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0" windowWidth="15300" windowHeight="7380" activeTab="2"/>
  </bookViews>
  <sheets>
    <sheet name="июль2014" sheetId="4" r:id="rId1"/>
    <sheet name="август2014" sheetId="3" r:id="rId2"/>
    <sheet name="сентябрь2014" sheetId="1" r:id="rId3"/>
  </sheets>
  <calcPr calcId="114210"/>
</workbook>
</file>

<file path=xl/calcChain.xml><?xml version="1.0" encoding="utf-8"?>
<calcChain xmlns="http://schemas.openxmlformats.org/spreadsheetml/2006/main">
  <c r="H36" i="1"/>
  <c r="H34"/>
  <c r="H33"/>
  <c r="H26"/>
  <c r="H43" i="3"/>
  <c r="H40"/>
  <c r="H29"/>
  <c r="H28"/>
  <c r="H27"/>
  <c r="H44" i="4"/>
  <c r="H41"/>
  <c r="H40"/>
  <c r="H34"/>
  <c r="H33"/>
  <c r="H31"/>
</calcChain>
</file>

<file path=xl/sharedStrings.xml><?xml version="1.0" encoding="utf-8"?>
<sst xmlns="http://schemas.openxmlformats.org/spreadsheetml/2006/main" count="3094" uniqueCount="1235">
  <si>
    <t>ЗАО Строительная Компания "СТРОЙТЭК" Котельная по ул. Монтажников, 22а</t>
  </si>
  <si>
    <t>ООО «Ветта-Инвест» Котельная, ул. Гаршина</t>
  </si>
  <si>
    <t>ООО «Ветта-Инвест» Котельная, ул. Вишневая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</si>
  <si>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</si>
  <si>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</si>
  <si>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</si>
  <si>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</si>
  <si>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</si>
  <si>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ОАО "ГТ- ТЭЦ Энерго"</t>
  </si>
  <si>
    <t>ЗАО ПКБ "Акустика"</t>
  </si>
  <si>
    <t>ООО "Центр-АС"</t>
  </si>
  <si>
    <t>ООО "АМК-Екатеринбург"</t>
  </si>
  <si>
    <t>ОАО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</si>
  <si>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</si>
  <si>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</si>
  <si>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</si>
  <si>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</si>
  <si>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</si>
  <si>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</si>
  <si>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</si>
  <si>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</si>
  <si>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</si>
  <si>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</si>
  <si>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</si>
  <si>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</si>
  <si>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</si>
  <si>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</si>
  <si>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</si>
  <si>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</si>
  <si>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</si>
  <si>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</si>
  <si>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</si>
  <si>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</si>
  <si>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</si>
  <si>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</si>
  <si>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</si>
  <si>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</si>
  <si>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</si>
  <si>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</si>
  <si>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</si>
  <si>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</si>
  <si>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ИП Рыбин И.П.</t>
  </si>
  <si>
    <t>ООО "Галс"</t>
  </si>
  <si>
    <t>ООО "ЕВРотель"</t>
  </si>
  <si>
    <t>ЗАО "Стройкомплекс"</t>
  </si>
  <si>
    <t>ООО "Логистический центр "КВЭСТ"</t>
  </si>
  <si>
    <t>ООО "Роскомсервис"</t>
  </si>
  <si>
    <t>ООО "ВИРА-95"</t>
  </si>
  <si>
    <t>ИП Ручкина В.В.</t>
  </si>
  <si>
    <t>ООО "Альянс-Моторс"</t>
  </si>
  <si>
    <t>ООО "Талант"</t>
  </si>
  <si>
    <t>ЗАО "Бетон-Экспресс"</t>
  </si>
  <si>
    <t>ЗАО "УНЕСКО"</t>
  </si>
  <si>
    <t>ЗАО "Коммунальные ресурсы", ул. Шварца</t>
  </si>
  <si>
    <t>ЗАО "Коммунальные ресурсы", ул. Студенческая</t>
  </si>
  <si>
    <t>ООО "Уникум Авто"</t>
  </si>
  <si>
    <t>ООО "КУЛ-недвижимость"</t>
  </si>
  <si>
    <t>ИП Вардугин Ю.Д.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</si>
  <si>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</si>
  <si>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</si>
  <si>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</si>
  <si>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</si>
  <si>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</si>
  <si>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</si>
  <si>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</si>
  <si>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</si>
  <si>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</si>
  <si>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</si>
  <si>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</si>
  <si>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</si>
  <si>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</si>
  <si>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</si>
  <si>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</si>
  <si>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Открытое Акционерное Общество "ЭнергоГенерирующая Компания"</t>
  </si>
  <si>
    <t>ООО "ЗСМ"</t>
  </si>
  <si>
    <t>ООО "СТО Уральские автомобили"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</si>
  <si>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</si>
  <si>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</si>
  <si>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</si>
  <si>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</si>
  <si>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</si>
  <si>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</si>
  <si>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</si>
  <si>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</si>
  <si>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</si>
  <si>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</si>
  <si>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</si>
  <si>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</si>
  <si>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</si>
  <si>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</si>
  <si>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</si>
  <si>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</si>
  <si>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</si>
  <si>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</si>
  <si>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</si>
  <si>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</si>
  <si>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</si>
  <si>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</si>
  <si>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</si>
  <si>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</si>
  <si>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</si>
  <si>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</si>
  <si>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</si>
  <si>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</si>
  <si>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</si>
  <si>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</si>
  <si>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«ВИЗ- Сталь»(пуск)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</si>
  <si>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</si>
  <si>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</si>
  <si>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</si>
  <si>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</si>
  <si>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</si>
  <si>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</si>
  <si>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</si>
  <si>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</si>
  <si>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</si>
  <si>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</si>
  <si>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</si>
  <si>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</si>
  <si>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</si>
  <si>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</si>
  <si>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</si>
  <si>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</si>
  <si>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</si>
  <si>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</si>
  <si>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</si>
  <si>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</si>
  <si>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</si>
  <si>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</si>
  <si>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</si>
  <si>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</si>
  <si>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</si>
  <si>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</si>
  <si>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</si>
  <si>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</t>
  </si>
  <si>
    <t>ИП Седлецкий В.С.</t>
  </si>
  <si>
    <t>ЗАО "ПИК "Банком-Групп"</t>
  </si>
  <si>
    <t>ЗАО "АИК" Котельная по ул. Гурзуфская</t>
  </si>
  <si>
    <t>ЗАО "АИК" Площадка по ул. Высоцкого</t>
  </si>
  <si>
    <t>ООО "Городская больница № 41"</t>
  </si>
  <si>
    <t>ООО "Малахит-Сервис"</t>
  </si>
  <si>
    <t>ООО "СТВ Бетон"</t>
  </si>
  <si>
    <t>ООО "ППК "Крепость"</t>
  </si>
  <si>
    <t>ИП Зырянов В.В.</t>
  </si>
  <si>
    <t>ЗАО "Авто - Альянс"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</si>
  <si>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</si>
  <si>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</si>
  <si>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</si>
  <si>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</si>
  <si>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</si>
  <si>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</si>
  <si>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</si>
  <si>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</si>
  <si>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</si>
  <si>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</si>
  <si>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</si>
  <si>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</si>
  <si>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</si>
  <si>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</si>
  <si>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</si>
  <si>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</si>
  <si>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</si>
  <si>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</si>
  <si>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</si>
  <si>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</si>
  <si>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ОАО "Уральский выставочный центр"</t>
  </si>
  <si>
    <t>ООО "Терминал "Чкаловский"</t>
  </si>
  <si>
    <t>ООО "Пан Сметан"</t>
  </si>
  <si>
    <t>ИП Мосяева О.В.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</si>
  <si>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</si>
  <si>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</si>
  <si>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ООО "Анталия"</t>
  </si>
  <si>
    <t>ЕМУП "Аптека № 329"</t>
  </si>
  <si>
    <t>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</si>
  <si>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</si>
  <si>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</si>
  <si>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</si>
  <si>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</si>
  <si>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</si>
  <si>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</si>
  <si>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</si>
  <si>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</si>
  <si>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ООО "ТРК "Арбуз"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</si>
  <si>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</si>
  <si>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</si>
  <si>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</si>
  <si>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</si>
  <si>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</si>
  <si>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</si>
  <si>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ЗАО "Рубикон-Аэро Инвест"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</si>
  <si>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</si>
  <si>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</si>
  <si>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</si>
  <si>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</si>
  <si>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ТСЖ "Сосновый бор"</t>
  </si>
  <si>
    <t>ООО "Ремстройреставрация"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</si>
  <si>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</si>
  <si>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</si>
  <si>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</si>
  <si>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</si>
  <si>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"ТЭК "Уралтранскомпани"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</si>
  <si>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</si>
  <si>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</si>
  <si>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</si>
  <si>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</si>
  <si>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</si>
  <si>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ГКУ СО "УКС Свердловской области", пер. Кустовой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</si>
  <si>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</si>
  <si>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</si>
  <si>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</si>
  <si>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</si>
  <si>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</si>
  <si>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 xml:space="preserve">ОАО ТГК №9 Ново-Свердловская ТЭЦ </t>
  </si>
  <si>
    <t>МУП «Екатеринбургэнерго» Котельная в пос. Шабровский по ул.  Ленина,1а</t>
  </si>
  <si>
    <t>ОАО "Карат" Площадка в пос. Шабровский, ул. Тальковая, 2а, литер Е,Ш</t>
  </si>
  <si>
    <t>МУП «Екатеринбургэнерго» , п. Садовый, ул. Верстовая, 2а</t>
  </si>
  <si>
    <t>ЗАО «Тепличное» Котельная ул.Сибирка,30</t>
  </si>
  <si>
    <t>ЗАО «Тепличное» Котельная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</si>
  <si>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</si>
  <si>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</si>
  <si>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</si>
  <si>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</si>
  <si>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</si>
  <si>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МУП «Екатеринбургэнерго» ,  п.Исток, п. Ремонтный,8</t>
  </si>
  <si>
    <t>ОАО "ТГК-9" Цех № 1 (Точка "А")  ул. Спутников, 6)</t>
  </si>
  <si>
    <t>ОАО "ТГК-9"Цех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</si>
  <si>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</si>
  <si>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</si>
  <si>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ЗАО «Тепличное» Котельная ул. Горнистов</t>
  </si>
  <si>
    <t>ГКУСО "ЛОК ПСО"</t>
  </si>
  <si>
    <t>ОАО "РЭУ" Котельная в/ч 32979</t>
  </si>
  <si>
    <t>ГНУ Уральский НИИСХ Россельхозакадемии"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</si>
  <si>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</si>
  <si>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</si>
  <si>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</si>
  <si>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</si>
  <si>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</si>
  <si>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</si>
  <si>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</si>
  <si>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</si>
  <si>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>ООО "ЛЕВ"</t>
  </si>
  <si>
    <t>ООО "Компания ЛК"</t>
  </si>
  <si>
    <t>ООО "Элва Д"</t>
  </si>
  <si>
    <t>ГРС-1 Екатеринбург            ГРС-2 Екатеринбург                  ГРС-3 Екатеринбург</t>
  </si>
  <si>
    <t>Сеть газораспределения МО "город Екатеринбург"</t>
  </si>
  <si>
    <t>ГРС п.Шабры</t>
  </si>
  <si>
    <t>ГРС-4 Екатеринбург</t>
  </si>
  <si>
    <t>ГРС п.Балтым</t>
  </si>
  <si>
    <t>ГРС п. Кольцово</t>
  </si>
  <si>
    <t>рекламно-информационная услуга</t>
  </si>
  <si>
    <t>2шт.</t>
  </si>
  <si>
    <t>8850,00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</si>
  <si>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</si>
  <si>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</si>
  <si>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</si>
  <si>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</si>
  <si>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</si>
  <si>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>Приложение 5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</si>
  <si>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</si>
  <si>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Информация о способах приобретения, стоимости и об объемах товаров, </t>
  </si>
  <si>
    <t>5669п</t>
  </si>
  <si>
    <t>5590, с/а: 18</t>
  </si>
  <si>
    <t>18, с/а: 36, 7, 5709, 9</t>
  </si>
  <si>
    <t>5575, с/а: 78,</t>
  </si>
  <si>
    <t>197, с/а: 106</t>
  </si>
  <si>
    <t>5648, с/а : 137</t>
  </si>
  <si>
    <t>5725, с/а 171,</t>
  </si>
  <si>
    <t>392, с/а : 153,183,</t>
  </si>
  <si>
    <t>79, с/а: 185</t>
  </si>
  <si>
    <t>205 (5548. 5589)</t>
  </si>
  <si>
    <t>5699, с/а : 239</t>
  </si>
  <si>
    <t>9, с/а: 245,</t>
  </si>
  <si>
    <t>370, с/а : 247</t>
  </si>
  <si>
    <t>60, с/а: 273,</t>
  </si>
  <si>
    <t>319, с/а: 273,</t>
  </si>
  <si>
    <t>9, с/а: 275</t>
  </si>
  <si>
    <t>5611, с/а: 288,</t>
  </si>
  <si>
    <t>5683, с/а: 295,</t>
  </si>
  <si>
    <t>169, с/а: 301</t>
  </si>
  <si>
    <t>45, с/а: 316,</t>
  </si>
  <si>
    <t>114, с/а: 333,</t>
  </si>
  <si>
    <t>15, с/а: 339</t>
  </si>
  <si>
    <t>5671, с/а: 378,</t>
  </si>
  <si>
    <t>6, с/а: 132</t>
  </si>
  <si>
    <t>80, с/а: 71,132,</t>
  </si>
  <si>
    <t>390, с/а: 390</t>
  </si>
  <si>
    <t>391, с/а: 393</t>
  </si>
  <si>
    <t>5688, с/а: 233,5500</t>
  </si>
  <si>
    <t>320, с/а: 5517</t>
  </si>
  <si>
    <t>157, с/а: 255, 5531,</t>
  </si>
  <si>
    <t>65, с/а:62,299, 5506, 5532,</t>
  </si>
  <si>
    <t>389, с/а 73,  5542, 5542,</t>
  </si>
  <si>
    <t>205, с/а: 56, 156, 282, 5549,</t>
  </si>
  <si>
    <t>5745, с/а: 266, 267, 270, 271,  5552,</t>
  </si>
  <si>
    <t>116, с/а :283, 5562,</t>
  </si>
  <si>
    <t>5647, с/а: 186, 351, 5574,</t>
  </si>
  <si>
    <t>391, с/а: 5576,</t>
  </si>
  <si>
    <t>150, с/а: 230, 5579,</t>
  </si>
  <si>
    <t>5506, с/а: 265,331, 5581,</t>
  </si>
  <si>
    <t>174, с/а: 5605</t>
  </si>
  <si>
    <t>148, с/а: 5616</t>
  </si>
  <si>
    <t>5583, с/а:5591,5623</t>
  </si>
  <si>
    <t>5628, с/а: 5624</t>
  </si>
  <si>
    <t>363, с/а:5638</t>
  </si>
  <si>
    <t>5725, с/а: 5661</t>
  </si>
  <si>
    <t>5710, с/а: 5676, 5690</t>
  </si>
  <si>
    <t>251, с/а: 5713</t>
  </si>
  <si>
    <t>209, с/а 5715</t>
  </si>
  <si>
    <t>85, с/а: 5588, 5652,5724</t>
  </si>
  <si>
    <t>244, с/а: 248, 5528,5729</t>
  </si>
  <si>
    <t>292, с/а: 5739</t>
  </si>
  <si>
    <t>36, с/а 308, 5743</t>
  </si>
  <si>
    <t>13, с/а: 152, 181, 215, 5702, 30, 291, 5744</t>
  </si>
  <si>
    <t>с/а: 5748</t>
  </si>
  <si>
    <t>195, с/а: 196, 277, 5756</t>
  </si>
  <si>
    <t>246, с/а: 5763</t>
  </si>
  <si>
    <t>168, с/а 5774</t>
  </si>
  <si>
    <t>35, с/а: 5778</t>
  </si>
  <si>
    <t>249, 262, 5607,5629, 5630, 5635, 5637, 5642, 5644, 5664,</t>
  </si>
  <si>
    <t xml:space="preserve">205, 5785, 252, 359, 280, 5556, 5621, 5633, 5507, 5515, 5553, 5789, 5790, 5791, 5794, 5801, 5803, 5808, 5811, 5814, </t>
  </si>
  <si>
    <t>91, с/а: 313, 5787</t>
  </si>
  <si>
    <t xml:space="preserve">278, с/а: 5792, 5793,  </t>
  </si>
  <si>
    <t>5541, 5802</t>
  </si>
  <si>
    <t>190, с/а: 5804</t>
  </si>
  <si>
    <t xml:space="preserve">5806, с/а:5800, 5805, </t>
  </si>
  <si>
    <t>5786, 5809, 5812,</t>
  </si>
  <si>
    <t>5770, 5817</t>
  </si>
  <si>
    <t>5822, с/а: 273, 5818</t>
  </si>
  <si>
    <t>43, 5832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</si>
  <si>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</si>
  <si>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</si>
  <si>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</si>
  <si>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</si>
  <si>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</si>
  <si>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газораспредели-тельную сеть</t>
  </si>
  <si>
    <t>1</t>
  </si>
  <si>
    <t>закупка у единственного поставщика</t>
  </si>
  <si>
    <t>Закупка у единственного поставщика</t>
  </si>
  <si>
    <r>
      <t xml:space="preserve">66, с/а </t>
    </r>
    <r>
      <rPr>
        <sz val="8"/>
        <color indexed="10"/>
        <rFont val="Times New Roman"/>
        <family val="1"/>
        <charset val="204"/>
      </rPr>
      <t>5762</t>
    </r>
  </si>
  <si>
    <t>электронный аукцион</t>
  </si>
  <si>
    <t>1 ед.</t>
  </si>
  <si>
    <t>35т</t>
  </si>
  <si>
    <t>2шт</t>
  </si>
  <si>
    <t>1шт</t>
  </si>
  <si>
    <t>ремонт гаражного бокса (лит.Б, инв.№2) и прилегающих площадок, ул.Прониной ,50, г.Екатеринбург</t>
  </si>
  <si>
    <t>выполнение мероприятий по техническому перевооружению объектов ОАО «Екатеринбурггаз»</t>
  </si>
  <si>
    <t>выполнение работ по монтажу системы видеонаблюдения на ПУ-1 ОАО «Екатеринбурггаз», 620076, г. Екатеринбург, ул. Прониной, 50</t>
  </si>
  <si>
    <t>выполнение работ по бурению технологических скважин для монтажа вертикального контура анодного заземления</t>
  </si>
  <si>
    <t xml:space="preserve">
ремонт фасада гаражных боксов (лит.Б, инв. №81)ул. Машиностроителей,41а, г. Екатеринбург</t>
  </si>
  <si>
    <t>выполнение работ по ремонту гидроизоляции гаражных боксов (лит.Д,Е,инв.№91)ул. Прониной,50,г. Екатеринбург</t>
  </si>
  <si>
    <t>производство инженерных изысканий по объекту: « Газопровод высокого и низкого давления с закольцеванием и установкой ГРПШ по ул. Якутская - Алтайская – Молодогвардейцев» г.Екатеринбург.</t>
  </si>
  <si>
    <t>выполнение инженерно-геодезических работ (исполнительной съемки и разбивки) на объектах технического перевооружения газопроводов, сооружений на них и средств ЭХЗ в г. Екатеринбурге</t>
  </si>
  <si>
    <t xml:space="preserve">ремонт электропроводки полуподземной автостоянки по ул.Гурзуфская д.30 литер В г.Екатеринбург </t>
  </si>
  <si>
    <t>ремонт и техническое обслуживание рентгеновского аппарата «Арион-200»</t>
  </si>
  <si>
    <t>открытый  запрос предложений</t>
  </si>
  <si>
    <t>выполнение работ по выносу газопровода из зоны строительства</t>
  </si>
  <si>
    <t>поставка газоанализаторов ФП 11.2К (переносной)</t>
  </si>
  <si>
    <t>поставка автомобилей LADA LARGUS</t>
  </si>
  <si>
    <t>Выполнение работ по техническому перевооружению автоматической установки порошкового пожаротушения в помещениях газонаполнительной станции ОАО «Екатеринбурггаз» по адресу: г.Екатеринбург, ул. Фронтовых Бригад, 37</t>
  </si>
  <si>
    <t xml:space="preserve">выполнение работ по внеочередному диагностированию стальных подземных газопроводов, проложенных под магистральными железными дорогами, автомобильными дорогами 1 и 2 категории, под проезжей частью улиц с интенсивным движением транспорта, черед водные преграды и выдача заключений экспертизы промышленной безопасности, общей протяженностью 4187,68 п.м. </t>
  </si>
  <si>
    <t xml:space="preserve"> монтаж уличного освещения и молниезащиты на объекте ОАО «Екатеринбурггаз», 620076, г.Екатеринбург, ул.Прониной, д. 50 </t>
  </si>
  <si>
    <t xml:space="preserve"> замена деревянных окон на пластиковые в гаражном боксе (лит.А. инв.№109)ул. Прониной ,48, г. Екатеринбург </t>
  </si>
  <si>
    <t xml:space="preserve">поставка уплотнительных материалов </t>
  </si>
  <si>
    <t xml:space="preserve">выполнение комплекса кадастровых и иных работ в отношении объекта недвижимого имущества (газопровода низкого давления) с изготовлением технических планов сооружений и осуществления проведения государственного кадастрового учета объектов недвижимости в филиале ФГБУ «ФКП Росреестра» по Свердловской области </t>
  </si>
  <si>
    <t xml:space="preserve">оказание информационных услуг для ОАО «Екатеринбурггаз» по сопровождению (обновлению) ранее приобретенных экземпляров Систем Кодекс/Техэксперт </t>
  </si>
  <si>
    <t xml:space="preserve">проведение периодических медицинских осмотров (ПМО), экспертизы профессиональной пригодности и экспертизы связи заболеваний с профессией работников ОАО «Екатеринбурггаз» </t>
  </si>
  <si>
    <t>ремонт теплотрассы (инв. № 2004), ул. Прониной, 50, г. Екатеринбург</t>
  </si>
  <si>
    <t>ремонт помещения водомерной в здании (лит.А, инв.№103)ул. Белинского,37, г. Екатеринбург</t>
  </si>
  <si>
    <t>ремонт эстакады слива (лит.У, инв. № 1027-1031), ул. Фронтовых бригад, 37, г. Екатеринбург</t>
  </si>
  <si>
    <t>выполнение работ по выносу инженерных сетей в связи с реконструкцией ул. Степана Разина от ул. Щорса до ул. Авиационной в г. Екатеринбурге</t>
  </si>
  <si>
    <t xml:space="preserve">приобретение и ввод в эксплуатацию ризографа Riso EZ 371. </t>
  </si>
  <si>
    <t xml:space="preserve">поставка газа углеводородного сжиженного топливного для коммунально-бытового потребления для нужд ОАО «Екатеринбурггаз» </t>
  </si>
  <si>
    <t xml:space="preserve">приобретение и ввод в эксплуатацию плоттера HP DesignJet T790 44” PostScript ePrinter (CR650A). </t>
  </si>
  <si>
    <t xml:space="preserve"> поставка газа углеводородного сжиженного топливного для коммунально-бытового потребления </t>
  </si>
  <si>
    <t xml:space="preserve">приобретение и ввод в эксплуатацию системы резервного копирования и дедупликации данных ЕМС DD2500 </t>
  </si>
  <si>
    <t xml:space="preserve"> приобретение и ввод в эксплуатацию блейд-серверов IBM BladeCenter HS23</t>
  </si>
  <si>
    <t>70т</t>
  </si>
  <si>
    <t>1ед</t>
  </si>
  <si>
    <t>3464627,46</t>
  </si>
  <si>
    <t>1764617,80</t>
  </si>
  <si>
    <t>15030147,34</t>
  </si>
  <si>
    <t>80чел</t>
  </si>
  <si>
    <t>20шт</t>
  </si>
  <si>
    <t>689414,17</t>
  </si>
  <si>
    <t>10483139,30</t>
  </si>
  <si>
    <t>1954918,98</t>
  </si>
  <si>
    <t>3309673,06</t>
  </si>
  <si>
    <t>1326618,02</t>
  </si>
  <si>
    <t>4488804,54</t>
  </si>
  <si>
    <t>4680157,30</t>
  </si>
  <si>
    <t>293056,04</t>
  </si>
  <si>
    <t>175488,15</t>
  </si>
  <si>
    <t>801783,56</t>
  </si>
  <si>
    <t>130205,35</t>
  </si>
  <si>
    <t>231353,26</t>
  </si>
  <si>
    <t>773814,69</t>
  </si>
  <si>
    <t>135000</t>
  </si>
  <si>
    <t>Оказание аудиторских услуг</t>
  </si>
  <si>
    <t>1 шт.</t>
  </si>
  <si>
    <t>ремонт счетчика банкнот</t>
  </si>
  <si>
    <t>1 шт</t>
  </si>
  <si>
    <t>голограмма "сервисное обслуживание 2014г"</t>
  </si>
  <si>
    <t>4 шт</t>
  </si>
  <si>
    <t>ремонт ККМ</t>
  </si>
  <si>
    <t>комплексное тех.обслуживание ККМ с установкой голографических знаков-наклеек, плановой заменой ЭКЛЗ и поставкой оригинальных расходных материалов для ККТ</t>
  </si>
  <si>
    <t>прием и обработка почтовых переводов</t>
  </si>
  <si>
    <t>Приобретение авиа и ж/д билетов</t>
  </si>
  <si>
    <t>Проживание в гостинице</t>
  </si>
  <si>
    <t>Оформление наград</t>
  </si>
  <si>
    <t>обслуживание клиента с использованием систем дистанционного банковского обслуживания (ДБО)</t>
  </si>
  <si>
    <t>электротовары</t>
  </si>
  <si>
    <t>130 шт. + 600 м. + 2 упак.</t>
  </si>
  <si>
    <t>насос</t>
  </si>
  <si>
    <t>доплата 70% за Т-ключ</t>
  </si>
  <si>
    <t>2 шт.</t>
  </si>
  <si>
    <t>доплата 70% за краны</t>
  </si>
  <si>
    <t>оплата 30% за кран</t>
  </si>
  <si>
    <t>асбоизделия</t>
  </si>
  <si>
    <t>1120 кг. + 1 шт. + 30 м.</t>
  </si>
  <si>
    <t xml:space="preserve">чернозем </t>
  </si>
  <si>
    <t>22 м3</t>
  </si>
  <si>
    <t>электроды</t>
  </si>
  <si>
    <t>0,2014 тн.</t>
  </si>
  <si>
    <t>доплата 70% за термометры</t>
  </si>
  <si>
    <t>мебель</t>
  </si>
  <si>
    <t xml:space="preserve">22 шт. </t>
  </si>
  <si>
    <t>асфальтобетонная смесь</t>
  </si>
  <si>
    <t>7,5 м3</t>
  </si>
  <si>
    <t>зарядка огнетушителей</t>
  </si>
  <si>
    <t>35 усл.</t>
  </si>
  <si>
    <t>дорожные знаки</t>
  </si>
  <si>
    <t>14 шт.</t>
  </si>
  <si>
    <t>инструмент</t>
  </si>
  <si>
    <t>241 шт.</t>
  </si>
  <si>
    <t>14 м3</t>
  </si>
  <si>
    <t>196 шт + 261 м.</t>
  </si>
  <si>
    <t>элементы трубопроводов</t>
  </si>
  <si>
    <t>10 шт.</t>
  </si>
  <si>
    <t>флаги</t>
  </si>
  <si>
    <t>9 шт.</t>
  </si>
  <si>
    <t>ЗАО «Тепличное» , ул.Сибирка,30</t>
  </si>
  <si>
    <t>ЗАО «Тепличное»,  ул.Сибирка,38</t>
  </si>
  <si>
    <t>МУП «Екатеринбургэнерго» ,  п.Исток, п. Ремонтный</t>
  </si>
  <si>
    <t>ЗАО «Тепличное»,  ул. Горнистов</t>
  </si>
  <si>
    <t>ГРС п.Кольцово</t>
  </si>
  <si>
    <t xml:space="preserve">                                                            необходимых для оказания услуг по транспортировке газа по газораспределительным сетям (сентябрь2014)</t>
  </si>
  <si>
    <t>транспортные услуги</t>
  </si>
  <si>
    <t>1 усл.</t>
  </si>
  <si>
    <t>предоплата 30% за краны</t>
  </si>
  <si>
    <t xml:space="preserve">доплата за кран 70% </t>
  </si>
  <si>
    <t>цемент</t>
  </si>
  <si>
    <t>40 шт.</t>
  </si>
  <si>
    <t>строительные материалы</t>
  </si>
  <si>
    <t>8 шт.</t>
  </si>
  <si>
    <t>изолирующее соединение</t>
  </si>
  <si>
    <t>122 шт.</t>
  </si>
  <si>
    <t>стелажное оборудование</t>
  </si>
  <si>
    <t>217 шт.</t>
  </si>
  <si>
    <t>весы</t>
  </si>
  <si>
    <t>шкаф ГРПШ</t>
  </si>
  <si>
    <t>вспомогательные материалы</t>
  </si>
  <si>
    <t>203 шт.</t>
  </si>
  <si>
    <t>доска</t>
  </si>
  <si>
    <t>80 м пог +4 шт. + 7 м3</t>
  </si>
  <si>
    <t>пост охраны</t>
  </si>
  <si>
    <t>16 шт.</t>
  </si>
  <si>
    <t>24 кг. + 0,05 км.</t>
  </si>
  <si>
    <t>48 шт.</t>
  </si>
  <si>
    <t xml:space="preserve">доплата за краны </t>
  </si>
  <si>
    <t>3 шт.</t>
  </si>
  <si>
    <t>7 м3</t>
  </si>
  <si>
    <t>холодильник</t>
  </si>
  <si>
    <t>клапан</t>
  </si>
  <si>
    <t>расходные материалы</t>
  </si>
  <si>
    <t xml:space="preserve">12648 шт. </t>
  </si>
  <si>
    <t>краны</t>
  </si>
  <si>
    <t>12 шт.</t>
  </si>
  <si>
    <t>знаки</t>
  </si>
  <si>
    <t>4 шт.</t>
  </si>
  <si>
    <t>20021 шт. + 150 л.</t>
  </si>
  <si>
    <t>изолирующие фланцевые соединения</t>
  </si>
  <si>
    <t>Аванс 30%  на проведение работы по специальной оценке условий труда на 30 рабочих мест водителей АТС</t>
  </si>
  <si>
    <t>Оплата услуги по предоставлению статистической информации о стоимости молока</t>
  </si>
  <si>
    <t>Ежегодная поверка тонометров</t>
  </si>
  <si>
    <t>Проведение лабораторных исследований паров ртути в местах временного накопления ртутьсодержащих отходов (склад ГНС)</t>
  </si>
  <si>
    <t>Аванс за проведение инструментальных и лабораторных исследований почвы,  воздуха ПУ-1, ГНС</t>
  </si>
  <si>
    <t>Услуги по лабораторному исследованию воздуха в офисном помещении (оф.318)</t>
  </si>
  <si>
    <t>Покупка материалов для охранной сигнализации</t>
  </si>
  <si>
    <t>15 шт.</t>
  </si>
  <si>
    <t>33134.40</t>
  </si>
  <si>
    <t>Плата за использование радиочастотного спектра</t>
  </si>
  <si>
    <t>94710,00</t>
  </si>
  <si>
    <t>Плата за технологическое присоединение</t>
  </si>
  <si>
    <t>730,66</t>
  </si>
  <si>
    <t>Покупка электротехнических изделий</t>
  </si>
  <si>
    <t>13398,27</t>
  </si>
  <si>
    <t>Испытание диэлектрических перчаток</t>
  </si>
  <si>
    <t>40 пар</t>
  </si>
  <si>
    <t>6000,00</t>
  </si>
  <si>
    <t>Оказание услуг по поиску повреждения, испытанию кабельной линии</t>
  </si>
  <si>
    <t>15844,69</t>
  </si>
  <si>
    <t>Прием ламп на обезвреживание</t>
  </si>
  <si>
    <t>677 шт.</t>
  </si>
  <si>
    <t>4809,68</t>
  </si>
  <si>
    <t>17385,00</t>
  </si>
  <si>
    <t>1277,41</t>
  </si>
  <si>
    <t>Приобретение счетчиков ХВС и ГВС</t>
  </si>
  <si>
    <t>5 шт.</t>
  </si>
  <si>
    <t>3375,39</t>
  </si>
  <si>
    <t>Химический анализ сточных вод</t>
  </si>
  <si>
    <t>21081,75</t>
  </si>
  <si>
    <t>Установка радиостанций</t>
  </si>
  <si>
    <t>59 шт. 2 усл.</t>
  </si>
  <si>
    <t>79426,00</t>
  </si>
  <si>
    <t>Покупка оборудования для мобильного интернета</t>
  </si>
  <si>
    <t>4000,00</t>
  </si>
  <si>
    <t>Покупка электротехнических изделий (кабеля)</t>
  </si>
  <si>
    <t>100 м.</t>
  </si>
  <si>
    <t>7434,00</t>
  </si>
  <si>
    <t>456,66</t>
  </si>
  <si>
    <t>Ремонт кабельной линии</t>
  </si>
  <si>
    <t>31230,00</t>
  </si>
  <si>
    <t>Пул модемный МПГ (6 модемов) по договору № 82 от 09.09.2014г.</t>
  </si>
  <si>
    <t>Программное обеспечение СОДЭК 6 Экстра по договору № 83 от 09.09.2014г.</t>
  </si>
  <si>
    <t xml:space="preserve">Настройка Пула Модемного МПГ (6 модемов) и наладке программного обеспечения СОДЭК 6 Экстра по договору № 85 от 09.09.2014г. </t>
  </si>
  <si>
    <t>ремонтно-строительные работы</t>
  </si>
  <si>
    <t>проектные работы</t>
  </si>
  <si>
    <t>услуги по расчету возмещения ущерба</t>
  </si>
  <si>
    <t>Услуги по вырубке кустарника и мелколесья</t>
  </si>
  <si>
    <t>Услуги по корчеваниюкустарника</t>
  </si>
  <si>
    <t>Поверка счетчика сжиженного газа ЛПМ-200</t>
  </si>
  <si>
    <t>Элементы питания</t>
  </si>
  <si>
    <t>90 шт.</t>
  </si>
  <si>
    <t>Термометр спиртовой</t>
  </si>
  <si>
    <t>Услуги по обработке и измерению дозиметров</t>
  </si>
  <si>
    <t>Ремонт и поверка газоанализатора  MSI-150</t>
  </si>
  <si>
    <t>Поверочные газовые смеси</t>
  </si>
  <si>
    <t>4 баллона</t>
  </si>
  <si>
    <t>Услуги по ремонту фундамента под оборудование в помещении №12 здания Литер А по ул. Белинского, 37</t>
  </si>
  <si>
    <t>1 услуга</t>
  </si>
  <si>
    <t>Поверка манометров</t>
  </si>
  <si>
    <t>Экспертиза документов по первичной аттестации эталонов</t>
  </si>
  <si>
    <t>Услуги по аттестации сварочного оборудования</t>
  </si>
  <si>
    <t>Дозиметр ИД-02</t>
  </si>
  <si>
    <t>Оловоотсос, кусачки</t>
  </si>
  <si>
    <t>Набор отверток</t>
  </si>
  <si>
    <t>3 наб.</t>
  </si>
  <si>
    <t>Радиографическая пленка</t>
  </si>
  <si>
    <t>4 пач.</t>
  </si>
  <si>
    <t>Ремонт и техническое обслуживание рентгеноского аппарата "АРИОН-200"</t>
  </si>
  <si>
    <t>Штабелер</t>
  </si>
  <si>
    <t>Ремонт  бортового контроллера "АвтоГРАФ"</t>
  </si>
  <si>
    <t>Карта водителя</t>
  </si>
  <si>
    <t>Перевозка пассажиров</t>
  </si>
  <si>
    <t>Калибровка тахографа</t>
  </si>
  <si>
    <t>Альфа страхование</t>
  </si>
  <si>
    <t>СОГАЗ страхование</t>
  </si>
  <si>
    <t xml:space="preserve">Таблички длинномер,прицеп </t>
  </si>
  <si>
    <t xml:space="preserve"> Выпуск карты водителя</t>
  </si>
  <si>
    <t>3200</t>
  </si>
  <si>
    <t>подготовка и аттестация по ВИК, ПБ</t>
  </si>
  <si>
    <t>ПК по теме: "Корпоративный секретарь АО"</t>
  </si>
  <si>
    <t xml:space="preserve">приобретение НТД "Выпуск газа из баллонов с неисправным вентилем" </t>
  </si>
  <si>
    <t>Семинар по теме: "МПЗ в бух. и нал. учете. Новый стандарт (ПБУ) "Учет запасов"</t>
  </si>
  <si>
    <t>семинар по теме: "Метрологическое обеспечение учета расхода и объема природного газа"</t>
  </si>
  <si>
    <t>ПК по теме: "Организация и производство СМР"</t>
  </si>
  <si>
    <t>ПК по теме: "Контроль качества результатов анализа в лабораториях аналитического контроля"</t>
  </si>
  <si>
    <t>обучение по специальности дефектоскопист по рентгено-гаммаграфированию</t>
  </si>
  <si>
    <t>Инвентаризация газопровода</t>
  </si>
  <si>
    <t>3 ед.</t>
  </si>
  <si>
    <t>Земельный участок</t>
  </si>
  <si>
    <t>Аренда газопровода</t>
  </si>
  <si>
    <t>Аренда (врем.) зем. участка ООО «Генеральный застройщик р-на Солнечный»</t>
  </si>
  <si>
    <t>50 000,0</t>
  </si>
  <si>
    <t>Устройство электрохимзащиты газопровода низкого давления на объекте: «Капитальный ремонт ул. Фурманова от жилого дома № 92 по ул. 8 Марта до ул. Машинная»</t>
  </si>
  <si>
    <t>95 521,52</t>
  </si>
  <si>
    <t xml:space="preserve">Устройство сети газопровода низкого давления на объекте: «Капитальный ремонт ул. Фурманова от жилого дома № 92 по ул. 8 Марта до ул. Машинная» </t>
  </si>
  <si>
    <t>98 686,94</t>
  </si>
  <si>
    <t>Выполнение кадастровых работ по ул. Матросская-Воронина ООО «КЦ «Альфа-Кад»</t>
  </si>
  <si>
    <t>7 000,0</t>
  </si>
  <si>
    <t>Аренда (врем.) зем. участка ДПК «Созвездие Премиум»</t>
  </si>
  <si>
    <t>5 000,0</t>
  </si>
  <si>
    <t>Аренда (врем.) зем. участка Администрация г. Екатеринбурга</t>
  </si>
  <si>
    <t>39 828,53</t>
  </si>
  <si>
    <t>Выполнение исполнительной съемки трассы газопровода на объекте: «Техническое перевооружение газопроводов по ул. Воронина, ул. Матросская, пер. Крутихинский»</t>
  </si>
  <si>
    <t>99 120,0</t>
  </si>
  <si>
    <t>Вынос в натуру трассы газопровода на объекте: «Техническое перевооружение газопроводов по ул. Воронина, ул. Матросская, пер. Крутихинский»</t>
  </si>
  <si>
    <t>81 420,0</t>
  </si>
  <si>
    <t>Согласование проекта «Техническое перевооружение газопровода высокого давления II категории ГРС пос. Кольцово – УралНИИсхоз в Октябрьском районе Екатеринбурга»</t>
  </si>
  <si>
    <t>102,0</t>
  </si>
  <si>
    <t>Проведение экспертизы по проекту: «Техническое перевооружение газопровода высокого давления II категории ГРС пос. Кольцово – УралНИИсхоз в Октябрьском районе Екатеринбурга»</t>
  </si>
  <si>
    <t>42 000,0</t>
  </si>
  <si>
    <t>Предоставление сведений из Росреестра (Азотная)</t>
  </si>
  <si>
    <t>8 400,0</t>
  </si>
  <si>
    <t>Аренда (врем.) зем. участка Калетин А.А.</t>
  </si>
  <si>
    <t>Аренда (врем.) зем. участка ЗАО «АМОС-Групп»</t>
  </si>
  <si>
    <t>Аренда (врем.) зем. участка ОАО «Центр малоэтажного строительства»</t>
  </si>
  <si>
    <t>Аренда (врем.) зем. участка ФГУП «Исток»</t>
  </si>
  <si>
    <t xml:space="preserve">Аренда (врем.) зем. участка МУГИСО </t>
  </si>
  <si>
    <t>21 667,26</t>
  </si>
  <si>
    <t>Аренда (врем.) зем. участка МУГИСО</t>
  </si>
  <si>
    <t>129,49</t>
  </si>
  <si>
    <t>СМР по объекту: «Техническое перевооружение газопровода высокого давления II категории ГРС пос. Кольцово – УралНИИсхоз в Октябрьском районе Екатеринбурга»</t>
  </si>
  <si>
    <t>14 818 774,0</t>
  </si>
  <si>
    <t>Геологические изыскания (Солнечный) ООО «УК-Планета»</t>
  </si>
  <si>
    <t>46 000,0</t>
  </si>
  <si>
    <t>Согласование проекта «Электроснабжение ПГБ-16-2ВУ1 для газопровода высокого давления Широкая речка- пос. Северка по адресу г. Екатеринбург, старый Московский тракт, 11 км)</t>
  </si>
  <si>
    <t>Вынос в натуру и исполнительная съемка трассы газопровода на объекте: «Газопровод высокого и низкого давления по ул. Летчиков»</t>
  </si>
  <si>
    <t>13 599,79</t>
  </si>
  <si>
    <t>Расчет индивидуального индекса измерения стоимости строительства по объекту. 1 этап. (Истокский)</t>
  </si>
  <si>
    <t>Строительство газопровода высокого давления I категории для перспективной жилой застройки Юго-Западной части г. Екатеринбурга.</t>
  </si>
  <si>
    <t>12 615 952,96</t>
  </si>
  <si>
    <t>Расчет индивидуального индекса измерения стоимости строительства по объекту. 2 этап. (Истокский)</t>
  </si>
  <si>
    <t>Вынос газопровода из зоны строительства теплотрассы по ул. Амундсена взамен 2ДУ 500 1ПК, 2ПК</t>
  </si>
  <si>
    <t>1 287 590,04</t>
  </si>
  <si>
    <t>Комплект перегородок</t>
  </si>
  <si>
    <t>Подставка под принтер</t>
  </si>
  <si>
    <t>Перегородка (царга)</t>
  </si>
  <si>
    <t>4шт</t>
  </si>
  <si>
    <t>Комплект планок</t>
  </si>
  <si>
    <t>Жалюзи Лайн кремовый</t>
  </si>
  <si>
    <t>Доставка мебели</t>
  </si>
  <si>
    <t>Сборка мебели</t>
  </si>
  <si>
    <t xml:space="preserve">1шт </t>
  </si>
  <si>
    <t>Календарь квартальный</t>
  </si>
  <si>
    <t>100шт</t>
  </si>
  <si>
    <t>Календарь карманный</t>
  </si>
  <si>
    <t>Календарь настольный</t>
  </si>
  <si>
    <t>Пакет синий 30*40см</t>
  </si>
  <si>
    <t>300шт</t>
  </si>
  <si>
    <t>Ручка с печатью</t>
  </si>
  <si>
    <t>200шт</t>
  </si>
  <si>
    <t>Программное обеспечение</t>
  </si>
  <si>
    <t xml:space="preserve">Ремонт оргтехники </t>
  </si>
  <si>
    <t>ТО КМТ</t>
  </si>
  <si>
    <t xml:space="preserve">Компьютерная техн. </t>
  </si>
  <si>
    <t>Расходные материалы</t>
  </si>
  <si>
    <t>Информац. системы.</t>
  </si>
  <si>
    <t>ТО систем вентиляции и кондиц.</t>
  </si>
  <si>
    <t>Сплит-система</t>
  </si>
  <si>
    <t>Пуско-наладочные работы</t>
  </si>
  <si>
    <t>Подписка на два подписных издания - годовая на журнал "Технадзор" и годовая на журнал "Энергонадзор-Урал"</t>
  </si>
  <si>
    <t>Подписка на три подписных издания - годовая на журналы "Юрист компании" и "Главбух", полугодовая на журнал "Зарплата"</t>
  </si>
  <si>
    <t>Подписка на 14 подписных изданий (17 комплектов) по договору № 800с-1 / 00988 от 15.09.2014 г. с ООО "Урал-Пресс Город"</t>
  </si>
  <si>
    <t>Подписка на 11 подписных изданий по договору № 800с-2 / 00989 от 15.09.2014 г. с ООО "Урал-Пресс Город"</t>
  </si>
  <si>
    <t>Проведение лесохозяйственный работ по объекту: «Техническое перевооружение газопровода высокого давления II категории ГРС пос. Кольцово – УралНИИсхоз в Октябрьском районе Екатеринбурга»</t>
  </si>
  <si>
    <t>66, с/а 5762</t>
  </si>
  <si>
    <t>3шт</t>
  </si>
  <si>
    <t>2чел</t>
  </si>
  <si>
    <t>1ед.</t>
  </si>
  <si>
    <t>6чел</t>
  </si>
  <si>
    <t>9шт</t>
  </si>
  <si>
    <t>3чел</t>
  </si>
  <si>
    <t>1чел</t>
  </si>
  <si>
    <t>6шт</t>
  </si>
  <si>
    <t>5шт</t>
  </si>
  <si>
    <t>приобретение материалов</t>
  </si>
  <si>
    <t>3530036,67</t>
  </si>
  <si>
    <t xml:space="preserve">выполнение исполнительной съемки трассы газопровода на объекте: «Техническое перевооружение </t>
  </si>
  <si>
    <t>74370,97</t>
  </si>
  <si>
    <t>выполнение экспертизы пром. Безопасности документации</t>
  </si>
  <si>
    <t>выполнение работ по экспертизе пром. Безопасности</t>
  </si>
  <si>
    <t xml:space="preserve"> 1 шт.</t>
  </si>
  <si>
    <t>ООО "ЕЗСМ"</t>
  </si>
  <si>
    <t>ЗАО "Уральский завод металлоконструкций"</t>
  </si>
  <si>
    <t>ООО Уральский дизель-моторный завод"</t>
  </si>
  <si>
    <t>ОАО "Уральский завод РТИ"</t>
  </si>
  <si>
    <t>МУП «Екатеринбургэнерго» ,п-ов Малоконный, 10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</si>
  <si>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</si>
  <si>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</si>
  <si>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</si>
  <si>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</si>
  <si>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Широкая Речка, ул. Удельная,2а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</si>
  <si>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</si>
  <si>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</si>
  <si>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</si>
  <si>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</si>
  <si>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</si>
  <si>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</si>
  <si>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</si>
  <si>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</si>
  <si>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</si>
  <si>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</si>
  <si>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Вишневая, 1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</si>
  <si>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</si>
  <si>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</si>
  <si>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</si>
  <si>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</si>
  <si>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</si>
  <si>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</si>
  <si>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</si>
  <si>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</si>
  <si>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</si>
  <si>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</si>
  <si>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</si>
  <si>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</si>
  <si>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</si>
  <si>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</si>
  <si>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</si>
  <si>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</si>
  <si>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</si>
  <si>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</si>
  <si>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</si>
  <si>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</si>
  <si>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</si>
  <si>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ОАО "УНИХИМ с ОЗ"</t>
  </si>
  <si>
    <t>ООО "Энергоснабжающая компания"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</si>
  <si>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</si>
  <si>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</si>
  <si>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</si>
  <si>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</si>
  <si>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</si>
  <si>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ЗАО "Машиностроительный завод им.В.В.Воровского"</t>
  </si>
  <si>
    <t>ОАО "УКЗ"</t>
  </si>
  <si>
    <t>ОАО "Свердловский инструментальный завод"</t>
  </si>
  <si>
    <t>ГАОУ СО "Дворец молодежи"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</si>
  <si>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</si>
  <si>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</si>
  <si>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</si>
  <si>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</si>
  <si>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</si>
  <si>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</si>
  <si>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</si>
  <si>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ОАО "Машиностроительный завод имени М.И. Калинина"</t>
  </si>
  <si>
    <t>ОАО НПП "Старт"</t>
  </si>
  <si>
    <t>ООО "Прософт-Системы"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</si>
  <si>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</si>
  <si>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</si>
  <si>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</si>
  <si>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</si>
  <si>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ФГУП "НПО Автоматики"</t>
  </si>
  <si>
    <t>ООО "ПССУ"</t>
  </si>
  <si>
    <t>ООО "УБК-Энергосбыт"</t>
  </si>
  <si>
    <t>ООО "Квартал-СК"</t>
  </si>
  <si>
    <t>ООО "Юг - Энергосервис"</t>
  </si>
  <si>
    <t>МБУ "ФОК "Айс"</t>
  </si>
  <si>
    <t>ООО "ТехноПАРМ"</t>
  </si>
  <si>
    <t>ОАО"Жировой комбинат"</t>
  </si>
  <si>
    <t>ООО "Инвест-Ком"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</si>
  <si>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</si>
  <si>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</si>
  <si>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</t>
  </si>
  <si>
    <t>ООО Концерн «Калина» Котельная  ул. Комсомольская</t>
  </si>
  <si>
    <t>ООО "Магистраль"</t>
  </si>
  <si>
    <t>ОАО "Екатеринбургский городской молочный завод №1"</t>
  </si>
  <si>
    <t>ОАО "Уралбиофарм"</t>
  </si>
  <si>
    <t>ЗАО "Завод ЭМА"</t>
  </si>
  <si>
    <t>ОАО "Желдорреммаш"</t>
  </si>
  <si>
    <t>ООО "Поликонтинент"</t>
  </si>
  <si>
    <t>ГАУЗ СО "НРЦ "Урал без наркотиков"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</si>
  <si>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</si>
  <si>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</si>
  <si>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</si>
  <si>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"ЛСР. Строительство-Урал" Котельная по ул. Бетонщиков, 5</t>
  </si>
  <si>
    <t>МУП «Екатеринбургэнерго»,  ул.Новостроя, 5</t>
  </si>
  <si>
    <t>МУП «Екатеринбургэнерго»,  ул.Первомайская, 71б</t>
  </si>
  <si>
    <t>МУП «Екатеринбургэнерго»,  ул.Проезжая, 173</t>
  </si>
  <si>
    <t>МУП «Екатеринбургэнерго», ул. Студенческая, 16</t>
  </si>
  <si>
    <t>МУП «Екатеринбургэнерго»,  ул. Каменотесов</t>
  </si>
  <si>
    <t>ЗАО МК «Уралметпром», ул. Гоголя, 15</t>
  </si>
  <si>
    <t>ЗАО МК «Уралметпром»,  ул. Толедова, 43</t>
  </si>
  <si>
    <t>ЗАО "Корпорация "Атомстройкомплекс", ул. Савкова</t>
  </si>
  <si>
    <t>ЕМУП "Трамвайно-троллейбусное управление", ул. Прониной</t>
  </si>
  <si>
    <t>ЕМУП "Трамвайно-троллейбусное управление",  ул. 8-е Марта</t>
  </si>
  <si>
    <t>ЕМУП "Трамвайно-троллейбусное управление",  ул.Чкалова</t>
  </si>
  <si>
    <t>ОАО «Уралтрансмаш», ул. Фронтовых бригад, 16</t>
  </si>
  <si>
    <t>ОАО «Уралтрансмаш»,  ул. Фронтовых бригад, 29</t>
  </si>
  <si>
    <t>ООО Концерн «Калина»,   пер. Базовый</t>
  </si>
  <si>
    <t>ООО Концерн «Калина»,   ул. Комсомольская</t>
  </si>
  <si>
    <t>ОАО УЗГА",  пос. Кольцово</t>
  </si>
  <si>
    <t>ОАО УЗГА",  ул. Белинского</t>
  </si>
  <si>
    <t>ООО "ЛСР. Строительство-Урал",  ул. Бетонщиков, 5</t>
  </si>
  <si>
    <t>ООО "ЛСР. Строительство-Урал",  ул.40 лет ВЛКСМ, 34</t>
  </si>
  <si>
    <t>ООО «АСК-Энергия»,  ул. Белинского,39</t>
  </si>
  <si>
    <t>ООО «АСК-Энергия», ул. М-Сибиряка</t>
  </si>
  <si>
    <t>ЕМУП «Бодрость», ул. Куйбышева, 42</t>
  </si>
  <si>
    <t>ЕМУП «Бодрость»,  ул. Лыжников, 38</t>
  </si>
  <si>
    <t>ООО "УРАЛЭНЕРГОСЕРВИС"</t>
  </si>
  <si>
    <t>ООО "СУ-6"</t>
  </si>
  <si>
    <t>ООО "Урал Инжиниринг"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</si>
  <si>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</si>
  <si>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</si>
  <si>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</si>
  <si>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ООО «Газпром трансгаз Екатеринбург», ул. Первомайская, 122</t>
  </si>
  <si>
    <t>ООО «Газпром трансгаз Екатеринбург»,  пер. Автоматики, 8-а</t>
  </si>
  <si>
    <t>ООО "Шнейдер Электрик Урал"</t>
  </si>
  <si>
    <t>ОАО «Российские железные дороги»,  ул.Строителей, 52а</t>
  </si>
  <si>
    <t>ОАО «Российские железные дороги», ул. Пилотная,17</t>
  </si>
  <si>
    <t>ОАО «Российские железные дороги», ул. Тяговая, 1 а</t>
  </si>
  <si>
    <t>ОАО «Российские железные дороги»,  ул. Кимовская, 2</t>
  </si>
  <si>
    <t>Открытое акционерное общество «Российские железные дороги» , ул. Тюменская, 13)</t>
  </si>
  <si>
    <t>ОАО «Российские железные дороги»,ул. Куйбышева, 173</t>
  </si>
  <si>
    <t>ОАО «Российские железные дороги», ПТОЛ ст.Седельниково</t>
  </si>
  <si>
    <t>ИП Гавриловский А.Н., ул. Красноармейская,10</t>
  </si>
  <si>
    <t>ИП Гавриловский А.Н., ул. Зыкова,12</t>
  </si>
  <si>
    <t>ОАО «Свердловский завод трансформаторов тока», ул. Селькоровская, 116а</t>
  </si>
  <si>
    <t>ОАО «Свердловский завод трансформаторов тока»,  ул. Черкасская, 25</t>
  </si>
  <si>
    <t>ЗАО «Альянс 2000», пр. Промышленный, 3г</t>
  </si>
  <si>
    <t>ЗАО «Альянс 2000»,  ул. Шоферов, 7</t>
  </si>
  <si>
    <t>ООО «Пальметта», ул. Шефская, 2д</t>
  </si>
  <si>
    <t>ООО «Пальметта», ул. Щорса, 7</t>
  </si>
  <si>
    <t>ООО Корпорация «Маяк»,ул. Вонсовского, 1а</t>
  </si>
  <si>
    <t>ООО Корпорация «Маяк», ул. Отдыха</t>
  </si>
  <si>
    <t>ООО База Гастроном "МагКор», ул. Высоцкого</t>
  </si>
  <si>
    <t>ООО База Гастроном "МагКор», ул. Малышева</t>
  </si>
  <si>
    <t>ООО "Метур", ул. Самолетная</t>
  </si>
  <si>
    <t>ООО "Метур", ул. Академическая</t>
  </si>
  <si>
    <t>ООО "Метур", ул.Бетонщиков, 5</t>
  </si>
  <si>
    <t>ИП Жигера Л.А., ул. Кутузова</t>
  </si>
  <si>
    <t>ИП Жигера Л.А.,  ул. Пархоменко</t>
  </si>
  <si>
    <t>ООО "Газ- Сервис  Энерго",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</si>
  <si>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</si>
  <si>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</si>
  <si>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</si>
  <si>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ул. Онежская, 6а</t>
  </si>
  <si>
    <t>ООО «Газ-сервис Энерго», ул. Онежская, 8а</t>
  </si>
  <si>
    <t>ООО «Газ-сервис Энерго», ул. Сакко и Ванцетти,67</t>
  </si>
  <si>
    <t>ООО «Газ-сервис Энерго»,ул. Просторная, 93</t>
  </si>
  <si>
    <t>ООО "Газ- Сервис Энерго",  ул Малогородская, 30б</t>
  </si>
  <si>
    <t>ООО "Газ- Сервис Энерго", ул. Шефская, 3г</t>
  </si>
  <si>
    <t>ООО "Газ- Сервис Энерго",ул. Красноармейская, 8</t>
  </si>
  <si>
    <t>ООО "Газ- Сервис Энерго", ул. Первомайская/Тургенева</t>
  </si>
  <si>
    <t>ООО "Газ- Сервис Энерго", ул.Чапаева</t>
  </si>
  <si>
    <t>ООО Автобан»  ул. Металлургов, 67</t>
  </si>
  <si>
    <t>ООО Автобан»  ул. Щербакова, 144</t>
  </si>
  <si>
    <t>ООО Автобан»  ул. Бабушкина, 9</t>
  </si>
  <si>
    <t>ОАО "Федеральная пассажирская компания",ул. Завокзальная</t>
  </si>
  <si>
    <t>ОАО "Федеральная пассажирская компания", ул. Стрелочников</t>
  </si>
  <si>
    <t>ЕМУП "Комбинат  специализированного обслуживания", Московский тракт, 12 км</t>
  </si>
  <si>
    <t>ЕМУП "Комбинат  специализированного обслуживания", Сибирский тракт, 8 км</t>
  </si>
  <si>
    <t>ООО Компания «Гранит»,  5  км ЕКАД , 6</t>
  </si>
  <si>
    <t>ООО Компания «Гранит»,ул. Совхозная, 18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</si>
  <si>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</si>
  <si>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</si>
  <si>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</si>
  <si>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«Независимость Недвижимость Урал».  пер. Базовый, 38</t>
  </si>
  <si>
    <t>ООО «Независимость Недвижимость Урал», ул. Блюхера, 50</t>
  </si>
  <si>
    <t>ООО «Независимость Недвижимость Урал», ул. Металлургов, 65</t>
  </si>
  <si>
    <t>ООО "Фирма Центр", ул. Ст. большевиков, 2 а</t>
  </si>
  <si>
    <t>ООО"Урал-Премьер-Лимитид",ул. Карьерная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</si>
  <si>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</si>
  <si>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</si>
  <si>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«КЭП» ,ул. Восточная</t>
  </si>
  <si>
    <t>ООО «КЭП», П.Чусовское озеро ул .Мира, 7</t>
  </si>
  <si>
    <t>ЗАО Строительная Компания "СТРОЙТЭК", ул. Монтажников, 22а</t>
  </si>
  <si>
    <t>ООО «Ветта-Инвест», ул. Гаршина</t>
  </si>
  <si>
    <t>ООО «Ветта-Инвест», ул. Вишневая</t>
  </si>
  <si>
    <t>ЗАО "Олипс", ул. Шварца</t>
  </si>
  <si>
    <t>ЗАО "Олипс", ул. Студенческая</t>
  </si>
  <si>
    <t>ООО "АГК", ул.Чкалова, 250б</t>
  </si>
  <si>
    <t>ООО "АГК", ул.Чкалова, 252б</t>
  </si>
  <si>
    <t>ИП Редикульцев А.Л., пр.Космонавтов, 158 б</t>
  </si>
  <si>
    <t>ИП Редикульцев А.Л., пр.Космонавтов, 158 в</t>
  </si>
  <si>
    <t>ЗАО "АИК", ул. Гурзуфская</t>
  </si>
  <si>
    <t>ЗАО "АИК",  ул. Высоцкого</t>
  </si>
  <si>
    <t xml:space="preserve">ООО "СТВ Бетон", ул. Окружная, 88,лит. С </t>
  </si>
  <si>
    <t>ООО "СТВ Бетон", ул. Окружная, 88, ю</t>
  </si>
  <si>
    <t>ООО "Терминал "Чкаловский", ул. Черняховского</t>
  </si>
  <si>
    <t>Калиман Олег Валерьевич,   ул. Барвинка, 16</t>
  </si>
  <si>
    <t>Калиман Олег Валерьевич,  ул. Чкалова, 246</t>
  </si>
  <si>
    <t>ГБУЗ  СО "Противотуберкулезный диспансер"</t>
  </si>
  <si>
    <t>ООО "ЛСР. Строительство-Урал" Площадка по ул.40 лет ВЛКСМ, 34</t>
  </si>
  <si>
    <t>ОАО "ТГК-9", ТЭЦ "Академическая"</t>
  </si>
  <si>
    <t>ОАО "ДСП"</t>
  </si>
  <si>
    <t>ОАО "Екатеринбургский ремонтно-механический завод"</t>
  </si>
  <si>
    <t>ООО "Алитет-Е"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</si>
  <si>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</si>
  <si>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</si>
  <si>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</si>
  <si>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</si>
  <si>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</si>
  <si>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"Центр по перевозке грузов в контейнерах "Трансконтейнер"</t>
  </si>
  <si>
    <t>ОАО "Завод Промавтоматика"</t>
  </si>
  <si>
    <t>ОАО "Нижне-Исетский завод металлоконструкций"</t>
  </si>
  <si>
    <t>ОАО "Свердловскавтодор"</t>
  </si>
  <si>
    <t>ООО "Север - Юг"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</si>
  <si>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</si>
  <si>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</si>
  <si>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</si>
  <si>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</si>
  <si>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</si>
  <si>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ЗАО "Автошоп"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</si>
  <si>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</si>
  <si>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</si>
  <si>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</si>
  <si>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</si>
  <si>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</si>
  <si>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</si>
  <si>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ИП Захаров</t>
  </si>
  <si>
    <t>ГАУК  СО "Свердловский областной фильмофонд"</t>
  </si>
  <si>
    <t>ЗАО «Тепличное» пр. Космонавтов, 108</t>
  </si>
  <si>
    <t>ООО "Комбинат пищевых продуктов"</t>
  </si>
  <si>
    <t>ООО "Союз"</t>
  </si>
  <si>
    <t>Хамидуллин Владислав Борисович</t>
  </si>
  <si>
    <t xml:space="preserve"> ООО "УралТрастсервис"</t>
  </si>
  <si>
    <t>ЗАО "Электроуралспецмонтаж"</t>
  </si>
  <si>
    <t>ООО ПК "Стройинжиниринг"</t>
  </si>
  <si>
    <t>ООО "РСУ-37"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</si>
  <si>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</si>
  <si>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</si>
  <si>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</si>
  <si>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 "Теплоснабжение", ул. Омская, 115</t>
  </si>
  <si>
    <t>ООО БПК "Водолей"</t>
  </si>
  <si>
    <t>ООО "ФСЛК "Динамо"</t>
  </si>
  <si>
    <t>ООО "Ленд-Лорд"</t>
  </si>
  <si>
    <t xml:space="preserve"> ООО "Дельта-Центр"</t>
  </si>
  <si>
    <t>ООО "ФС"</t>
  </si>
  <si>
    <t>ООО "Горжилстрой"</t>
  </si>
  <si>
    <t>ООО "Энерджи Пауэр Компани"</t>
  </si>
  <si>
    <t>ООО "Рекс мобили"</t>
  </si>
  <si>
    <t>ООО ТГК "Старт"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</si>
  <si>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</si>
  <si>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</si>
  <si>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</si>
  <si>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</si>
  <si>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</si>
  <si>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</si>
  <si>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</si>
  <si>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</si>
  <si>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</si>
  <si>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</si>
  <si>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</si>
  <si>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</si>
  <si>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</si>
  <si>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</si>
  <si>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</si>
  <si>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</si>
  <si>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ООО "Биокон"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</si>
  <si>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</si>
  <si>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</si>
  <si>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области", Сибирский тракт, 8 км</t>
  </si>
  <si>
    <t>ООО "УБпластиК"</t>
  </si>
  <si>
    <t>ЗАО "АЛЬСТОМ ГРИД" (Екатеринбургский филиал)</t>
  </si>
  <si>
    <t>ООО "Дельта плюс"</t>
  </si>
  <si>
    <t>ОАО "Газпром газораспределение Екатеринбург"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</si>
  <si>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</si>
  <si>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</si>
  <si>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</si>
  <si>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</si>
  <si>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</si>
  <si>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</si>
  <si>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</si>
  <si>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</si>
  <si>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</si>
  <si>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</si>
  <si>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</si>
  <si>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</si>
  <si>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</si>
  <si>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</si>
  <si>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</si>
  <si>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ОАО База "Уралагроснаб"</t>
  </si>
  <si>
    <t>ООО "Торнадо Плюс"</t>
  </si>
  <si>
    <t>ЗАО "Екатеринбургский авторемонтный завод"</t>
  </si>
  <si>
    <t>ООО "Тех 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</si>
  <si>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</si>
  <si>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</si>
  <si>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</si>
  <si>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</si>
  <si>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</si>
  <si>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</si>
  <si>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</si>
  <si>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</si>
  <si>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</si>
  <si>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</si>
  <si>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</si>
  <si>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</si>
  <si>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</si>
  <si>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</si>
  <si>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</si>
  <si>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</si>
  <si>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</si>
  <si>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</si>
  <si>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</si>
  <si>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</si>
  <si>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</si>
  <si>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</si>
  <si>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 ул.Строителей, 52а</t>
  </si>
  <si>
    <t>ОАО «Российские железные дороги» Котельная  ул. Пилотная,17</t>
  </si>
  <si>
    <t>ОАО «Российские железные дороги» (Котельная ст. Св.Пасс.,7,8пл.)</t>
  </si>
  <si>
    <t>ОАО «Российские железные дороги» Котельная  ул. Тяговая, 1 а</t>
  </si>
  <si>
    <t>ОАО «Российские железные дороги» Котельная  ул. Кимовская, 2</t>
  </si>
  <si>
    <t>ОАО «Российские железные дороги» Котельная ,Тяговая, 1 б</t>
  </si>
  <si>
    <t>Открытое акционерное общество «Российские железные дороги» (Котельная ТЧ-6 (г.Екатеринбург, Тюменская, 13)</t>
  </si>
  <si>
    <t>ОАО «Российские железные дороги» Котельная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</si>
  <si>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</si>
  <si>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</si>
  <si>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</si>
  <si>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</si>
  <si>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</si>
  <si>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</si>
  <si>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</si>
  <si>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</si>
  <si>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</si>
  <si>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</si>
  <si>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</si>
  <si>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</si>
  <si>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</si>
  <si>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</si>
  <si>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</si>
  <si>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</si>
  <si>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</si>
  <si>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</si>
  <si>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</si>
  <si>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</si>
  <si>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</si>
  <si>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</si>
  <si>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</si>
  <si>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</si>
  <si>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</si>
  <si>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</si>
  <si>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</si>
  <si>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ФГУП "РЧЦ УрФО"</t>
  </si>
  <si>
    <t>ИП Никитченко С.Л.</t>
  </si>
  <si>
    <t>ООО "Проектсервис"</t>
  </si>
  <si>
    <t>ООО Корпорация «Маяк» Площадка по ул. Вонсовского, 1а</t>
  </si>
  <si>
    <t>ООО Корпорация «Маяк» Площадка  по ул. Отдыха, 48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</si>
  <si>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</si>
  <si>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</si>
  <si>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</si>
  <si>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</si>
  <si>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</si>
  <si>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</si>
  <si>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</si>
  <si>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</si>
  <si>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</si>
  <si>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</si>
  <si>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</si>
  <si>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</si>
  <si>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</si>
  <si>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</si>
  <si>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"Корвет-Логистик"</t>
  </si>
  <si>
    <t>ООО База Гастроном "МагКор» Котельная, ул. Высоцкого</t>
  </si>
  <si>
    <t>ООО База Гастроном "МагКор» Котельная, ул. Малышева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</si>
  <si>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</si>
  <si>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</si>
  <si>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</si>
  <si>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</si>
  <si>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</si>
  <si>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</si>
  <si>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</si>
  <si>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</si>
  <si>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ООО "Метур" Площадка, ул. Самолетная, 53</t>
  </si>
  <si>
    <t>ООО "Метур" Котельная, ул. Академическая, 16, лит.А</t>
  </si>
  <si>
    <t>ООО "Метур" Площадка,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</si>
  <si>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</si>
  <si>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</si>
  <si>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</si>
  <si>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</si>
  <si>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</si>
  <si>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</si>
  <si>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ООО "Спецремстрой", ул. Шефская, 2а, стр.7</t>
  </si>
  <si>
    <t>ИП Жигера Л.А. Котельная ул. Кутузова</t>
  </si>
  <si>
    <t>ИП Жигера Л.А. Котельная,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</si>
  <si>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</si>
  <si>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</si>
  <si>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</si>
  <si>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"Техническая"</t>
  </si>
  <si>
    <t>ООО "Лика-Сервис"</t>
  </si>
  <si>
    <t>ОАО "Уралнеруд"</t>
  </si>
  <si>
    <t>ООО "Арт Валд"</t>
  </si>
  <si>
    <t>ООО "Газ- Сервис  Энерго" Котельная  ул. 8-е Марта, 149</t>
  </si>
  <si>
    <t>ООО "Газ- Сервис Энерго" Котельная ул. Карьерная, 2</t>
  </si>
  <si>
    <t>ООО «Газ-сервис Энерго» Котельная пер. Базовый, 56</t>
  </si>
  <si>
    <t>ООО «Газ-сервис Энерго» Котельная , ул. Онежская, 4а</t>
  </si>
  <si>
    <t>ООО «Газ-сервис Энерго» Котельная , ул. Онежская, 6а</t>
  </si>
  <si>
    <t>ООО «Газ-сервис Энерго» Котельная , ул. Онежская, 8а</t>
  </si>
  <si>
    <t>ООО «Газ-сервис Энерго» Котельная , ул. Сакко и Ванцетти,67</t>
  </si>
  <si>
    <t>ООО «Газ-сервис Энерго» Котельная , ул. Просторная, 93</t>
  </si>
  <si>
    <t>ООО "Газ- Сервис Энерго" Котельная  ул Малогородская, 30б</t>
  </si>
  <si>
    <t>ООО "Газ- Сервис Энерго" Котельная, ул. Шефская, 3г</t>
  </si>
  <si>
    <t>ООО "Газ- Сервис Энерго" Котельная, ул. Красноармейская, 8</t>
  </si>
  <si>
    <t>ООО "Газ- Сервис Энерго" Котельная, ул. Первомайская/Тургенева</t>
  </si>
  <si>
    <t>ООО "Газ- Сервис Энерго" Котельная, ул.Чапаева</t>
  </si>
  <si>
    <t>ЗАО "УралФрансАвто", пр. Космонавтов</t>
  </si>
  <si>
    <t>ЗАО "УралФрансАвто", ул. Металлургов</t>
  </si>
  <si>
    <t>ООО Автобан» Площадка  ул. Металлургов, 67</t>
  </si>
  <si>
    <t>ООО Автобан» Площадка  ул. Щербакова, 144</t>
  </si>
  <si>
    <t>ООО Автобан» Котельная,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</si>
  <si>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</si>
  <si>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</si>
  <si>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</si>
  <si>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</si>
  <si>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</si>
  <si>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</si>
  <si>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</si>
  <si>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</si>
  <si>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  Котельная ул. Водонасосная</t>
  </si>
  <si>
    <t>МУП "Водоканал»  Площадка   ул.Совхозная</t>
  </si>
  <si>
    <t>МУП "Водоканал»  , Московский тракт, 11км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</si>
  <si>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</si>
  <si>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</si>
  <si>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</si>
  <si>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</si>
  <si>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</si>
  <si>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</si>
  <si>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</si>
  <si>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"ИУК"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</si>
  <si>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</si>
  <si>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</si>
  <si>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</si>
  <si>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</si>
  <si>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</si>
  <si>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</si>
  <si>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</si>
  <si>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</si>
  <si>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</si>
  <si>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ООО "Сибирский гранитный карьер"</t>
  </si>
  <si>
    <t>ОАО "Ювелиры Урала"</t>
  </si>
  <si>
    <t>ОАО "Федеральная пассажирская компания" Котельная ул. Завокзальная</t>
  </si>
  <si>
    <t>ОАО "Федеральная пассажирская компания" Котельная ул. Стрелочников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</si>
  <si>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</si>
  <si>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</si>
  <si>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</si>
  <si>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</si>
  <si>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 Котельная Московский тракт, 12 км</t>
  </si>
  <si>
    <t>ЕМУП "Комбинат  специализированного обслуживания" Площадка Сибирский тракт, 8 км</t>
  </si>
  <si>
    <t>ООО "Вторчермет НЛМК Урал"</t>
  </si>
  <si>
    <t>ООО "Уралстройтехсервис"</t>
  </si>
  <si>
    <t>ОАО "Бумпродукция"</t>
  </si>
  <si>
    <t>ФГКОУ Институт ФСБ России                         (г. Екатеринбург)</t>
  </si>
  <si>
    <t>ООО Компания «Гранит» Котельная  5  км ЕКАД , 6</t>
  </si>
  <si>
    <t>ООО Компания «Гранит» Котельная ул. Совхозная, 18</t>
  </si>
  <si>
    <t>ЗАО "Уралдиоксид"</t>
  </si>
  <si>
    <t>ОАО "ЦНИИММ"</t>
  </si>
  <si>
    <t>ООО "Быткомплекс"</t>
  </si>
  <si>
    <t>ЗАО "Электротранс"</t>
  </si>
  <si>
    <t>ОАО "Управление торговли Центрального военного округа"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</si>
  <si>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</si>
  <si>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</si>
  <si>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</si>
  <si>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</si>
  <si>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</si>
  <si>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</si>
  <si>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</si>
  <si>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</si>
  <si>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</si>
  <si>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</si>
  <si>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</si>
  <si>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</si>
  <si>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</si>
  <si>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</si>
  <si>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 Котельная ул. Селькоровская, 22</t>
  </si>
  <si>
    <t>ЗАО «Автосервис» Котельная  ул. Селькоровская, 82б</t>
  </si>
  <si>
    <t>ЗАО «Автосервис»  Котельная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</si>
  <si>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</si>
  <si>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</si>
  <si>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</si>
  <si>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</si>
  <si>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</si>
  <si>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</si>
  <si>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</si>
  <si>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 Площадка по пер. Базовый, 38</t>
  </si>
  <si>
    <t>ООО «Независимость Недвижимость Урал» Площадка по ул. Блюхера, 50</t>
  </si>
  <si>
    <t>ООО «Независимость Недвижимость Урал» Площадка  по ул. Металлургов, 65</t>
  </si>
  <si>
    <t>ООО "Железнодорожное"</t>
  </si>
  <si>
    <t>ОАО "НПО Автоматики"</t>
  </si>
  <si>
    <t>ГАУЗ СО "ОСЦМСРБН "Урал без наркотиков"</t>
  </si>
  <si>
    <t>ООО "ДСП"</t>
  </si>
  <si>
    <t xml:space="preserve">ЗАО"ЛСР. Недвижимость-Урал", ул. Волошина </t>
  </si>
  <si>
    <t xml:space="preserve"> ОАО АК"Уральские авиалинии"(ОАО Авиакомпания "Уральские Авиалинии")</t>
  </si>
  <si>
    <t>ООО "Масико", Сибирский тракт</t>
  </si>
  <si>
    <t>ООО "Масико", ул. Билимбаевская</t>
  </si>
  <si>
    <t>ПРО  Александро-Невский Ново-Тихвинский женский монастырь г. Екатеринбурга Екатеринбургской епархии Московского Патриархата РПЦ</t>
  </si>
  <si>
    <t>ООО "Тихий берег", ул. Рощинская, 29</t>
  </si>
  <si>
    <t>ООО "Центрруссервис"</t>
  </si>
  <si>
    <t>ООО "Компания "Нортон"</t>
  </si>
  <si>
    <t xml:space="preserve">ОАО "Уральский завод РТИ"                                    ООО" ЖБИ-Сервис"                                               ЕМУП "СУЭРЖ"                                                           ООО "УралНИИЛП   </t>
  </si>
  <si>
    <t>5 605,00</t>
  </si>
  <si>
    <t>ГРС - 4 Екатеринбург</t>
  </si>
  <si>
    <t>МУП «Екатеринбургэнерго» , п. Шабры, ул. Ленина, 1а</t>
  </si>
  <si>
    <t>ГРС пос.Кольцово</t>
  </si>
  <si>
    <t>ГРС-1 Екатеринбург ГРС-2 Екатеринбург      ГРС-3 Екатеринбург</t>
  </si>
  <si>
    <t xml:space="preserve">                                                            необходимых для оказания услуг по транспортировке газа по газораспределительным сетям (август 2014г.)</t>
  </si>
  <si>
    <t xml:space="preserve">                                 необходимых для оказания услуг по транспортировке газа по газораспределительным сетям (июль 2014г.)</t>
  </si>
  <si>
    <t>ОАО "Административно-складской комплекс"Елизавет"</t>
  </si>
  <si>
    <t>ОАО ТГК №9 Свердловская ТЭЦ</t>
  </si>
  <si>
    <t>ОАО ТГК № 9 Гурзуфская котельная</t>
  </si>
  <si>
    <t>ОАО ТГК №9 Кировская котельная</t>
  </si>
  <si>
    <t>ЗАО "СП "Автоцентр"</t>
  </si>
  <si>
    <t>ООО "Фирма Центр" Котельная ул. Ст. большевиков, 2 а</t>
  </si>
  <si>
    <t>ООО "Фирма Центр" Котельная №1  ул. Монтажников, 24</t>
  </si>
  <si>
    <t>ООО "Фирма Центр" Котельная №2  ул. Монтажников, 24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</si>
  <si>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</si>
  <si>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</si>
  <si>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</si>
  <si>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</si>
  <si>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</si>
  <si>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</si>
  <si>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</si>
  <si>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</si>
  <si>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</si>
  <si>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</si>
  <si>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</si>
  <si>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</si>
  <si>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"Офис-НТ"</t>
  </si>
  <si>
    <t>ИП Серебров Б.Е.</t>
  </si>
  <si>
    <t>ЗАО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</si>
  <si>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</si>
  <si>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</si>
  <si>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</si>
  <si>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</si>
  <si>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</si>
  <si>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 Котельная ул. Карьерная</t>
  </si>
  <si>
    <t>ОАО "Уральская  энергетическая строительная компания"</t>
  </si>
  <si>
    <t>ГУП СО Центр социальных программ "Забота" Котельная Московский тракт, 8 км, лит. Н</t>
  </si>
  <si>
    <t>ГУП СО Центр социальных программ "Забота" Котельная ул.Ландышевая</t>
  </si>
  <si>
    <t>ОАО "Союз-Телефонстрой"</t>
  </si>
  <si>
    <t>ООО "Эксплуатационно-сервисная контора"</t>
  </si>
  <si>
    <t>ЗАО "Сокол"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</si>
  <si>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</si>
  <si>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</si>
  <si>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</si>
  <si>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</si>
  <si>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</si>
  <si>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</si>
  <si>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</si>
  <si>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</si>
  <si>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</si>
  <si>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</si>
  <si>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</si>
  <si>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</si>
  <si>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Котельная  ул. Восточная</t>
  </si>
  <si>
    <t>ООО «КЭП» Котельная пожарного депо  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</si>
  <si>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</si>
  <si>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</si>
  <si>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</si>
  <si>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</si>
  <si>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</si>
  <si>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</si>
  <si>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"Спектрум"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</si>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</sst>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5" fillId="0" borderId="0"/>
    <xf numFmtId="0" fontId="5" fillId="0" borderId="0"/>
    <xf numFmtId="0" fontId="3" fillId="0" borderId="0"/>
    <xf numFmtId="0" fontId="15" fillId="0" borderId="0"/>
    <xf numFmtId="0" fontId="15" fillId="0" borderId="0"/>
  </cellStyleXfs>
  <cellXfs count="23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0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" fontId="4" fillId="0" borderId="1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8" applyFont="1" applyBorder="1" applyAlignment="1">
      <alignment horizontal="center" vertical="center" wrapText="1"/>
    </xf>
    <xf numFmtId="4" fontId="1" fillId="0" borderId="1" xfId="8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2" applyFont="1" applyAlignment="1" applyProtection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/>
    </xf>
    <xf numFmtId="0" fontId="1" fillId="3" borderId="1" xfId="8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1" xfId="8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30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1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0" fillId="3" borderId="32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34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9" fillId="2" borderId="2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top"/>
    </xf>
    <xf numFmtId="0" fontId="0" fillId="0" borderId="4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/>
    <xf numFmtId="0" fontId="0" fillId="0" borderId="5" xfId="0" applyBorder="1"/>
    <xf numFmtId="0" fontId="0" fillId="0" borderId="27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1" fillId="0" borderId="34" xfId="0" applyFont="1" applyBorder="1" applyAlignment="1">
      <alignment horizontal="center" vertical="top" wrapText="1"/>
    </xf>
    <xf numFmtId="0" fontId="0" fillId="0" borderId="0" xfId="0" applyBorder="1" applyAlignment="1"/>
    <xf numFmtId="0" fontId="0" fillId="0" borderId="12" xfId="0" applyBorder="1" applyAlignment="1">
      <alignment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</cellXfs>
  <cellStyles count="9">
    <cellStyle name="TableStyleLight1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710"/>
  <sheetViews>
    <sheetView zoomScaleNormal="100" zoomScaleSheetLayoutView="100" workbookViewId="0">
      <selection activeCell="C14" sqref="C14:C674"/>
    </sheetView>
  </sheetViews>
  <sheetFormatPr defaultRowHeight="11.25"/>
  <cols>
    <col min="1" max="1" width="10.28515625" style="10" customWidth="1"/>
    <col min="2" max="2" width="23.42578125" style="10" customWidth="1"/>
    <col min="3" max="3" width="19.7109375" style="10" customWidth="1"/>
    <col min="4" max="4" width="17.85546875" style="11" hidden="1" customWidth="1"/>
    <col min="5" max="5" width="40" style="12" customWidth="1"/>
    <col min="6" max="6" width="19.7109375" style="31" customWidth="1"/>
    <col min="7" max="7" width="11.7109375" style="11" customWidth="1"/>
    <col min="8" max="8" width="18" style="11" customWidth="1"/>
    <col min="9" max="9" width="22.140625" style="10" customWidth="1"/>
    <col min="10" max="16384" width="9.140625" style="10"/>
  </cols>
  <sheetData>
    <row r="3" spans="1:28">
      <c r="I3" s="13" t="s">
        <v>257</v>
      </c>
    </row>
    <row r="4" spans="1:28">
      <c r="I4" s="13" t="s">
        <v>331</v>
      </c>
    </row>
    <row r="5" spans="1:28">
      <c r="I5" s="13" t="s">
        <v>332</v>
      </c>
    </row>
    <row r="8" spans="1:28" ht="11.25" customHeight="1">
      <c r="A8" s="184" t="s">
        <v>256</v>
      </c>
      <c r="B8" s="185"/>
      <c r="C8" s="185"/>
      <c r="D8" s="185"/>
      <c r="E8" s="185"/>
      <c r="F8" s="185"/>
      <c r="G8" s="185"/>
      <c r="H8" s="185"/>
    </row>
    <row r="9" spans="1:28" ht="11.25" customHeight="1">
      <c r="A9" s="184" t="s">
        <v>1173</v>
      </c>
      <c r="B9" s="185"/>
      <c r="C9" s="185"/>
      <c r="D9" s="185"/>
      <c r="E9" s="185"/>
      <c r="F9" s="185"/>
      <c r="G9" s="185"/>
      <c r="H9" s="185"/>
    </row>
    <row r="10" spans="1:28">
      <c r="G10" s="19"/>
    </row>
    <row r="11" spans="1:28" s="15" customFormat="1" ht="180.75" customHeight="1">
      <c r="A11" s="22" t="s">
        <v>330</v>
      </c>
      <c r="B11" s="22" t="s">
        <v>333</v>
      </c>
      <c r="C11" s="22" t="s">
        <v>334</v>
      </c>
      <c r="D11" s="22"/>
      <c r="E11" s="36" t="s">
        <v>329</v>
      </c>
      <c r="F11" s="22" t="s">
        <v>252</v>
      </c>
      <c r="G11" s="8" t="s">
        <v>253</v>
      </c>
      <c r="H11" s="22" t="s">
        <v>254</v>
      </c>
      <c r="I11" s="22" t="s">
        <v>255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25" customFormat="1">
      <c r="A12" s="49">
        <v>1</v>
      </c>
      <c r="B12" s="49">
        <v>2</v>
      </c>
      <c r="C12" s="49">
        <v>3</v>
      </c>
      <c r="D12" s="35"/>
      <c r="E12" s="37">
        <v>4</v>
      </c>
      <c r="F12" s="22">
        <v>5</v>
      </c>
      <c r="G12" s="2">
        <v>6</v>
      </c>
      <c r="H12" s="22">
        <v>7</v>
      </c>
      <c r="I12" s="21">
        <v>8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s="25" customFormat="1">
      <c r="A13" s="46"/>
      <c r="B13" s="46"/>
      <c r="C13" s="46"/>
      <c r="D13" s="50"/>
      <c r="E13" s="37"/>
      <c r="F13" s="22"/>
      <c r="G13" s="2"/>
      <c r="H13" s="22"/>
      <c r="I13" s="9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77.25" customHeight="1">
      <c r="A14" s="188" t="s">
        <v>335</v>
      </c>
      <c r="B14" s="186" t="s">
        <v>244</v>
      </c>
      <c r="C14" s="191" t="s">
        <v>243</v>
      </c>
      <c r="D14" s="51">
        <v>5503</v>
      </c>
      <c r="E14" s="187" t="s">
        <v>663</v>
      </c>
      <c r="F14" s="60" t="s">
        <v>344</v>
      </c>
      <c r="G14" s="60" t="s">
        <v>340</v>
      </c>
      <c r="H14" s="111" t="s">
        <v>388</v>
      </c>
      <c r="I14" s="77" t="s">
        <v>339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91.5" customHeight="1">
      <c r="A15" s="189"/>
      <c r="B15" s="177"/>
      <c r="C15" s="177"/>
      <c r="D15" s="51"/>
      <c r="E15" s="187"/>
      <c r="F15" s="60" t="s">
        <v>345</v>
      </c>
      <c r="G15" s="60" t="s">
        <v>340</v>
      </c>
      <c r="H15" s="111" t="s">
        <v>389</v>
      </c>
      <c r="I15" s="77" t="s">
        <v>339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99" customHeight="1">
      <c r="A16" s="189"/>
      <c r="B16" s="177"/>
      <c r="C16" s="177"/>
      <c r="D16" s="51">
        <v>5503</v>
      </c>
      <c r="E16" s="127" t="s">
        <v>664</v>
      </c>
      <c r="F16" s="60" t="s">
        <v>346</v>
      </c>
      <c r="G16" s="60" t="s">
        <v>340</v>
      </c>
      <c r="H16" s="60" t="s">
        <v>390</v>
      </c>
      <c r="I16" s="77" t="s">
        <v>339</v>
      </c>
    </row>
    <row r="17" spans="1:33" ht="79.5" customHeight="1">
      <c r="A17" s="189"/>
      <c r="B17" s="177"/>
      <c r="C17" s="177"/>
      <c r="D17" s="51" t="s">
        <v>283</v>
      </c>
      <c r="E17" s="127" t="s">
        <v>665</v>
      </c>
      <c r="F17" s="60" t="s">
        <v>347</v>
      </c>
      <c r="G17" s="60" t="s">
        <v>340</v>
      </c>
      <c r="H17" s="60">
        <v>500800</v>
      </c>
      <c r="I17" s="60" t="s">
        <v>339</v>
      </c>
    </row>
    <row r="18" spans="1:33" ht="72.75" customHeight="1">
      <c r="A18" s="189"/>
      <c r="B18" s="177"/>
      <c r="C18" s="177"/>
      <c r="D18" s="51">
        <v>7</v>
      </c>
      <c r="E18" s="127" t="s">
        <v>666</v>
      </c>
      <c r="F18" s="60" t="s">
        <v>348</v>
      </c>
      <c r="G18" s="60" t="s">
        <v>340</v>
      </c>
      <c r="H18" s="60" t="s">
        <v>391</v>
      </c>
      <c r="I18" s="60" t="s">
        <v>339</v>
      </c>
    </row>
    <row r="19" spans="1:33" ht="69.75" customHeight="1">
      <c r="A19" s="189"/>
      <c r="B19" s="177"/>
      <c r="C19" s="177"/>
      <c r="D19" s="51"/>
      <c r="E19" s="127" t="s">
        <v>667</v>
      </c>
      <c r="F19" s="60" t="s">
        <v>349</v>
      </c>
      <c r="G19" s="60" t="s">
        <v>340</v>
      </c>
      <c r="H19" s="60" t="s">
        <v>392</v>
      </c>
      <c r="I19" s="60" t="s">
        <v>339</v>
      </c>
    </row>
    <row r="20" spans="1:33" ht="154.5" customHeight="1">
      <c r="A20" s="189"/>
      <c r="B20" s="177"/>
      <c r="C20" s="177"/>
      <c r="D20" s="51"/>
      <c r="E20" s="127" t="s">
        <v>668</v>
      </c>
      <c r="F20" s="60" t="s">
        <v>350</v>
      </c>
      <c r="G20" s="60" t="s">
        <v>340</v>
      </c>
      <c r="H20" s="60" t="s">
        <v>393</v>
      </c>
      <c r="I20" s="60" t="s">
        <v>339</v>
      </c>
    </row>
    <row r="21" spans="1:33" ht="159.75" customHeight="1">
      <c r="A21" s="189"/>
      <c r="B21" s="177"/>
      <c r="C21" s="177"/>
      <c r="D21" s="51"/>
      <c r="E21" s="127" t="s">
        <v>669</v>
      </c>
      <c r="F21" s="60" t="s">
        <v>351</v>
      </c>
      <c r="G21" s="60" t="s">
        <v>340</v>
      </c>
      <c r="H21" s="60" t="s">
        <v>394</v>
      </c>
      <c r="I21" s="60" t="s">
        <v>339</v>
      </c>
    </row>
    <row r="22" spans="1:33" s="1" customFormat="1" ht="56.25" customHeight="1">
      <c r="A22" s="189"/>
      <c r="B22" s="177"/>
      <c r="C22" s="177"/>
      <c r="D22" s="51">
        <v>16</v>
      </c>
      <c r="E22" s="127" t="s">
        <v>670</v>
      </c>
      <c r="F22" s="70" t="s">
        <v>352</v>
      </c>
      <c r="G22" s="70" t="s">
        <v>340</v>
      </c>
      <c r="H22" s="20" t="s">
        <v>395</v>
      </c>
      <c r="I22" s="81" t="s">
        <v>354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51.75" customHeight="1">
      <c r="A23" s="189"/>
      <c r="B23" s="177"/>
      <c r="C23" s="177"/>
      <c r="D23" s="50" t="s">
        <v>262</v>
      </c>
      <c r="E23" s="127" t="s">
        <v>671</v>
      </c>
      <c r="F23" s="70" t="s">
        <v>353</v>
      </c>
      <c r="G23" s="70" t="s">
        <v>340</v>
      </c>
      <c r="H23" s="20" t="s">
        <v>396</v>
      </c>
      <c r="I23" s="81" t="s">
        <v>354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5.5">
      <c r="A24" s="189"/>
      <c r="B24" s="177"/>
      <c r="C24" s="177"/>
      <c r="D24" s="51">
        <v>22</v>
      </c>
      <c r="E24" s="127" t="s">
        <v>672</v>
      </c>
      <c r="F24" s="104" t="s">
        <v>397</v>
      </c>
      <c r="G24" s="91" t="s">
        <v>398</v>
      </c>
      <c r="H24" s="91">
        <v>886568</v>
      </c>
      <c r="I24" s="81" t="s">
        <v>336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5.5">
      <c r="A25" s="189"/>
      <c r="B25" s="177"/>
      <c r="C25" s="177"/>
      <c r="D25" s="51">
        <v>23</v>
      </c>
      <c r="E25" s="127" t="s">
        <v>673</v>
      </c>
      <c r="F25" s="60" t="s">
        <v>399</v>
      </c>
      <c r="G25" s="100" t="s">
        <v>400</v>
      </c>
      <c r="H25" s="87">
        <v>740</v>
      </c>
      <c r="I25" s="82" t="s">
        <v>336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38.25">
      <c r="A26" s="189"/>
      <c r="B26" s="177"/>
      <c r="C26" s="177"/>
      <c r="D26" s="51">
        <v>23</v>
      </c>
      <c r="E26" s="127" t="s">
        <v>674</v>
      </c>
      <c r="F26" s="60" t="s">
        <v>401</v>
      </c>
      <c r="G26" s="62" t="s">
        <v>402</v>
      </c>
      <c r="H26" s="87">
        <v>960</v>
      </c>
      <c r="I26" s="82" t="s">
        <v>336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5.5">
      <c r="A27" s="189"/>
      <c r="B27" s="177"/>
      <c r="C27" s="177"/>
      <c r="D27" s="51">
        <v>24</v>
      </c>
      <c r="E27" s="127" t="s">
        <v>675</v>
      </c>
      <c r="F27" s="60" t="s">
        <v>403</v>
      </c>
      <c r="G27" s="62" t="s">
        <v>400</v>
      </c>
      <c r="H27" s="87">
        <v>890</v>
      </c>
      <c r="I27" s="81" t="s">
        <v>336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7.5">
      <c r="A28" s="189"/>
      <c r="B28" s="177"/>
      <c r="C28" s="177"/>
      <c r="D28" s="51">
        <v>26</v>
      </c>
      <c r="E28" s="127" t="s">
        <v>676</v>
      </c>
      <c r="F28" s="60" t="s">
        <v>404</v>
      </c>
      <c r="G28" s="62" t="s">
        <v>402</v>
      </c>
      <c r="H28" s="87">
        <v>79080</v>
      </c>
      <c r="I28" s="81" t="s">
        <v>336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34.5" customHeight="1">
      <c r="A29" s="189"/>
      <c r="B29" s="177"/>
      <c r="C29" s="177"/>
      <c r="D29" s="51">
        <v>27</v>
      </c>
      <c r="E29" s="127" t="s">
        <v>677</v>
      </c>
      <c r="F29" s="60" t="s">
        <v>405</v>
      </c>
      <c r="G29" s="62" t="s">
        <v>400</v>
      </c>
      <c r="H29" s="87">
        <v>100000</v>
      </c>
      <c r="I29" s="60" t="s">
        <v>336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31.5" customHeight="1">
      <c r="A30" s="189"/>
      <c r="B30" s="177"/>
      <c r="C30" s="177"/>
      <c r="D30" s="51">
        <v>29</v>
      </c>
      <c r="E30" s="127" t="s">
        <v>678</v>
      </c>
      <c r="F30" s="70" t="s">
        <v>406</v>
      </c>
      <c r="G30" s="62">
        <v>3</v>
      </c>
      <c r="H30" s="62">
        <v>61178</v>
      </c>
      <c r="I30" s="60" t="s">
        <v>336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5.5">
      <c r="A31" s="189"/>
      <c r="B31" s="177"/>
      <c r="C31" s="177"/>
      <c r="D31" s="51">
        <v>29</v>
      </c>
      <c r="E31" s="127" t="s">
        <v>679</v>
      </c>
      <c r="F31" s="60" t="s">
        <v>410</v>
      </c>
      <c r="G31" s="60" t="s">
        <v>411</v>
      </c>
      <c r="H31" s="83">
        <f>21790.25+12780.06</f>
        <v>34570.31</v>
      </c>
      <c r="I31" s="61" t="s">
        <v>336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5.5">
      <c r="A32" s="189"/>
      <c r="B32" s="177"/>
      <c r="C32" s="177"/>
      <c r="D32" s="51">
        <v>29</v>
      </c>
      <c r="E32" s="127" t="s">
        <v>680</v>
      </c>
      <c r="F32" s="60" t="s">
        <v>412</v>
      </c>
      <c r="G32" s="60" t="s">
        <v>398</v>
      </c>
      <c r="H32" s="83">
        <v>26392.39</v>
      </c>
      <c r="I32" s="81" t="s">
        <v>336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5.5">
      <c r="A33" s="189"/>
      <c r="B33" s="177"/>
      <c r="C33" s="177"/>
      <c r="D33" s="51">
        <v>31</v>
      </c>
      <c r="E33" s="127" t="s">
        <v>681</v>
      </c>
      <c r="F33" s="60" t="s">
        <v>413</v>
      </c>
      <c r="G33" s="60" t="s">
        <v>414</v>
      </c>
      <c r="H33" s="83">
        <f>9100+4890.9</f>
        <v>13990.9</v>
      </c>
      <c r="I33" s="81" t="s">
        <v>336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5.5">
      <c r="A34" s="189"/>
      <c r="B34" s="177"/>
      <c r="C34" s="177"/>
      <c r="D34" s="51">
        <v>32</v>
      </c>
      <c r="E34" s="127" t="s">
        <v>682</v>
      </c>
      <c r="F34" s="60" t="s">
        <v>415</v>
      </c>
      <c r="G34" s="60" t="s">
        <v>414</v>
      </c>
      <c r="H34" s="83">
        <f>7172901.4+63023.52</f>
        <v>7235924.9199999999</v>
      </c>
      <c r="I34" s="82" t="s">
        <v>336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5.5">
      <c r="A35" s="189"/>
      <c r="B35" s="177"/>
      <c r="C35" s="177"/>
      <c r="D35" s="51">
        <v>34</v>
      </c>
      <c r="E35" s="127" t="s">
        <v>683</v>
      </c>
      <c r="F35" s="60" t="s">
        <v>416</v>
      </c>
      <c r="G35" s="60" t="s">
        <v>398</v>
      </c>
      <c r="H35" s="83">
        <v>132555.6</v>
      </c>
      <c r="I35" s="82" t="s">
        <v>336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5.5">
      <c r="A36" s="189"/>
      <c r="B36" s="177"/>
      <c r="C36" s="177"/>
      <c r="D36" s="51" t="s">
        <v>317</v>
      </c>
      <c r="E36" s="127" t="s">
        <v>684</v>
      </c>
      <c r="F36" s="60" t="s">
        <v>417</v>
      </c>
      <c r="G36" s="60" t="s">
        <v>418</v>
      </c>
      <c r="H36" s="83">
        <v>99057.95</v>
      </c>
      <c r="I36" s="82" t="s">
        <v>336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5.5">
      <c r="A37" s="189"/>
      <c r="B37" s="177"/>
      <c r="C37" s="177"/>
      <c r="D37" s="51" t="s">
        <v>311</v>
      </c>
      <c r="E37" s="127" t="s">
        <v>685</v>
      </c>
      <c r="F37" s="62" t="s">
        <v>419</v>
      </c>
      <c r="G37" s="62" t="s">
        <v>420</v>
      </c>
      <c r="H37" s="83">
        <v>12100</v>
      </c>
      <c r="I37" s="82" t="s">
        <v>336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5.5">
      <c r="A38" s="189"/>
      <c r="B38" s="177"/>
      <c r="C38" s="177"/>
      <c r="D38" s="51">
        <v>36</v>
      </c>
      <c r="E38" s="127" t="s">
        <v>686</v>
      </c>
      <c r="F38" s="62" t="s">
        <v>421</v>
      </c>
      <c r="G38" s="62" t="s">
        <v>422</v>
      </c>
      <c r="H38" s="83">
        <v>19665.7</v>
      </c>
      <c r="I38" s="82" t="s">
        <v>336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5.5">
      <c r="A39" s="189"/>
      <c r="B39" s="177"/>
      <c r="C39" s="177"/>
      <c r="D39" s="51"/>
      <c r="E39" s="127" t="s">
        <v>687</v>
      </c>
      <c r="F39" s="62" t="s">
        <v>423</v>
      </c>
      <c r="G39" s="62" t="s">
        <v>414</v>
      </c>
      <c r="H39" s="83">
        <v>37822.54</v>
      </c>
      <c r="I39" s="82" t="s">
        <v>336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5.5">
      <c r="A40" s="189"/>
      <c r="B40" s="177"/>
      <c r="C40" s="177"/>
      <c r="D40" s="51">
        <v>37</v>
      </c>
      <c r="E40" s="127" t="s">
        <v>688</v>
      </c>
      <c r="F40" s="62" t="s">
        <v>424</v>
      </c>
      <c r="G40" s="62" t="s">
        <v>425</v>
      </c>
      <c r="H40" s="83">
        <f>14900+11930+14637+18885+19282</f>
        <v>79634</v>
      </c>
      <c r="I40" s="82" t="s">
        <v>336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5.5">
      <c r="A41" s="189"/>
      <c r="B41" s="177"/>
      <c r="C41" s="177"/>
      <c r="D41" s="51">
        <v>41</v>
      </c>
      <c r="E41" s="127" t="s">
        <v>689</v>
      </c>
      <c r="F41" s="62" t="s">
        <v>426</v>
      </c>
      <c r="G41" s="62" t="s">
        <v>427</v>
      </c>
      <c r="H41" s="83">
        <f>10600+5300+3975</f>
        <v>19875</v>
      </c>
      <c r="I41" s="82" t="s">
        <v>336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5.5">
      <c r="A42" s="189"/>
      <c r="B42" s="177"/>
      <c r="C42" s="177"/>
      <c r="D42" s="51" t="s">
        <v>328</v>
      </c>
      <c r="E42" s="127" t="s">
        <v>690</v>
      </c>
      <c r="F42" s="62" t="s">
        <v>428</v>
      </c>
      <c r="G42" s="62" t="s">
        <v>429</v>
      </c>
      <c r="H42" s="83">
        <v>10190</v>
      </c>
      <c r="I42" s="82" t="s">
        <v>336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5.5">
      <c r="A43" s="189"/>
      <c r="B43" s="177"/>
      <c r="C43" s="177"/>
      <c r="D43" s="51">
        <v>44</v>
      </c>
      <c r="E43" s="127" t="s">
        <v>691</v>
      </c>
      <c r="F43" s="62" t="s">
        <v>430</v>
      </c>
      <c r="G43" s="62" t="s">
        <v>431</v>
      </c>
      <c r="H43" s="83">
        <v>18900</v>
      </c>
      <c r="I43" s="81" t="s">
        <v>336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6.25" thickBot="1">
      <c r="A44" s="189"/>
      <c r="B44" s="177"/>
      <c r="C44" s="177"/>
      <c r="D44" s="51" t="s">
        <v>279</v>
      </c>
      <c r="E44" s="127" t="s">
        <v>692</v>
      </c>
      <c r="F44" s="56" t="s">
        <v>432</v>
      </c>
      <c r="G44" s="62" t="s">
        <v>433</v>
      </c>
      <c r="H44" s="119">
        <f>10900+36533+70269.5+37340</f>
        <v>155042.5</v>
      </c>
      <c r="I44" s="106" t="s">
        <v>336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86.25" customHeight="1" thickBot="1">
      <c r="A45" s="189"/>
      <c r="B45" s="177"/>
      <c r="C45" s="177"/>
      <c r="D45" s="51">
        <v>46</v>
      </c>
      <c r="E45" s="127" t="s">
        <v>693</v>
      </c>
      <c r="F45" s="118" t="s">
        <v>481</v>
      </c>
      <c r="G45" s="57">
        <v>1</v>
      </c>
      <c r="H45" s="63">
        <v>10395</v>
      </c>
      <c r="I45" s="108" t="s">
        <v>336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80.25" customHeight="1" thickBot="1">
      <c r="A46" s="189"/>
      <c r="B46" s="177"/>
      <c r="C46" s="177"/>
      <c r="D46" s="51">
        <v>47</v>
      </c>
      <c r="E46" s="127" t="s">
        <v>694</v>
      </c>
      <c r="F46" s="118" t="s">
        <v>482</v>
      </c>
      <c r="G46" s="58">
        <v>1</v>
      </c>
      <c r="H46" s="63">
        <v>230</v>
      </c>
      <c r="I46" s="108" t="s">
        <v>336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38.25">
      <c r="A47" s="189"/>
      <c r="B47" s="177"/>
      <c r="C47" s="177"/>
      <c r="D47" s="51">
        <v>48</v>
      </c>
      <c r="E47" s="127" t="s">
        <v>695</v>
      </c>
      <c r="F47" s="70" t="s">
        <v>487</v>
      </c>
      <c r="G47" s="98" t="s">
        <v>488</v>
      </c>
      <c r="H47" s="20" t="s">
        <v>489</v>
      </c>
      <c r="I47" s="108" t="s">
        <v>336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51">
      <c r="A48" s="189"/>
      <c r="B48" s="177"/>
      <c r="C48" s="177"/>
      <c r="D48" s="51">
        <v>48</v>
      </c>
      <c r="E48" s="127" t="s">
        <v>696</v>
      </c>
      <c r="F48" s="70" t="s">
        <v>490</v>
      </c>
      <c r="G48" s="56">
        <v>1</v>
      </c>
      <c r="H48" s="71" t="s">
        <v>491</v>
      </c>
      <c r="I48" s="108" t="s">
        <v>336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38.25">
      <c r="A49" s="189"/>
      <c r="B49" s="177"/>
      <c r="C49" s="177"/>
      <c r="D49" s="51">
        <v>48</v>
      </c>
      <c r="E49" s="127" t="s">
        <v>697</v>
      </c>
      <c r="F49" s="70" t="s">
        <v>492</v>
      </c>
      <c r="G49" s="98">
        <v>2</v>
      </c>
      <c r="H49" s="20" t="s">
        <v>493</v>
      </c>
      <c r="I49" s="108" t="s">
        <v>336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38.25">
      <c r="A50" s="189"/>
      <c r="B50" s="177"/>
      <c r="C50" s="177"/>
      <c r="D50" s="51">
        <v>50</v>
      </c>
      <c r="E50" s="127" t="s">
        <v>698</v>
      </c>
      <c r="F50" s="70" t="s">
        <v>494</v>
      </c>
      <c r="G50" s="98">
        <v>2</v>
      </c>
      <c r="H50" s="20" t="s">
        <v>495</v>
      </c>
      <c r="I50" s="108" t="s">
        <v>336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38.25">
      <c r="A51" s="189"/>
      <c r="B51" s="177"/>
      <c r="C51" s="177"/>
      <c r="D51" s="51">
        <v>51</v>
      </c>
      <c r="E51" s="127" t="s">
        <v>699</v>
      </c>
      <c r="F51" s="70" t="s">
        <v>496</v>
      </c>
      <c r="G51" s="98" t="s">
        <v>497</v>
      </c>
      <c r="H51" s="20" t="s">
        <v>498</v>
      </c>
      <c r="I51" s="110" t="s">
        <v>336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62.25" customHeight="1">
      <c r="A52" s="189"/>
      <c r="B52" s="177"/>
      <c r="C52" s="177"/>
      <c r="D52" s="51">
        <v>52</v>
      </c>
      <c r="E52" s="127" t="s">
        <v>700</v>
      </c>
      <c r="F52" s="70" t="s">
        <v>499</v>
      </c>
      <c r="G52" s="98">
        <v>1</v>
      </c>
      <c r="H52" s="20" t="s">
        <v>500</v>
      </c>
      <c r="I52" s="110" t="s">
        <v>336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5.5">
      <c r="A53" s="189"/>
      <c r="B53" s="177"/>
      <c r="C53" s="177"/>
      <c r="D53" s="51">
        <v>53</v>
      </c>
      <c r="E53" s="127" t="s">
        <v>701</v>
      </c>
      <c r="F53" s="70" t="s">
        <v>501</v>
      </c>
      <c r="G53" s="56" t="s">
        <v>502</v>
      </c>
      <c r="H53" s="71" t="s">
        <v>503</v>
      </c>
      <c r="I53" s="81" t="s">
        <v>336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5.5">
      <c r="A54" s="189"/>
      <c r="B54" s="177"/>
      <c r="C54" s="177"/>
      <c r="D54" s="51">
        <v>59</v>
      </c>
      <c r="E54" s="128" t="s">
        <v>702</v>
      </c>
      <c r="F54" s="60" t="s">
        <v>525</v>
      </c>
      <c r="G54" s="62" t="s">
        <v>343</v>
      </c>
      <c r="H54" s="62">
        <v>674.96</v>
      </c>
      <c r="I54" s="81" t="s">
        <v>336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5.5">
      <c r="A55" s="189"/>
      <c r="B55" s="177"/>
      <c r="C55" s="177"/>
      <c r="D55" s="51" t="s">
        <v>273</v>
      </c>
      <c r="E55" s="128" t="s">
        <v>703</v>
      </c>
      <c r="F55" s="60" t="s">
        <v>526</v>
      </c>
      <c r="G55" s="62" t="s">
        <v>343</v>
      </c>
      <c r="H55" s="62">
        <v>89.89</v>
      </c>
      <c r="I55" s="81" t="s">
        <v>336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38.25">
      <c r="A56" s="189"/>
      <c r="B56" s="177"/>
      <c r="C56" s="177"/>
      <c r="D56" s="51">
        <v>60</v>
      </c>
      <c r="E56" s="127" t="s">
        <v>704</v>
      </c>
      <c r="F56" s="60" t="s">
        <v>530</v>
      </c>
      <c r="G56" s="62" t="s">
        <v>398</v>
      </c>
      <c r="H56" s="62">
        <v>6183.2</v>
      </c>
      <c r="I56" s="81" t="s">
        <v>336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34.5" customHeight="1">
      <c r="A57" s="189"/>
      <c r="B57" s="177"/>
      <c r="C57" s="177"/>
      <c r="D57" s="51">
        <v>63</v>
      </c>
      <c r="E57" s="127" t="s">
        <v>705</v>
      </c>
      <c r="F57" s="60" t="s">
        <v>531</v>
      </c>
      <c r="G57" s="62" t="s">
        <v>532</v>
      </c>
      <c r="H57" s="62">
        <v>2970.41</v>
      </c>
      <c r="I57" s="81" t="s">
        <v>336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34.5" customHeight="1">
      <c r="A58" s="189"/>
      <c r="B58" s="177"/>
      <c r="C58" s="177"/>
      <c r="D58" s="51" t="s">
        <v>290</v>
      </c>
      <c r="E58" s="127" t="s">
        <v>706</v>
      </c>
      <c r="F58" s="60" t="s">
        <v>533</v>
      </c>
      <c r="G58" s="62" t="s">
        <v>478</v>
      </c>
      <c r="H58" s="62">
        <v>400</v>
      </c>
      <c r="I58" s="81" t="s">
        <v>336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6.25" customHeight="1">
      <c r="A59" s="189"/>
      <c r="B59" s="177"/>
      <c r="C59" s="177"/>
      <c r="D59" s="51">
        <v>66</v>
      </c>
      <c r="E59" s="127" t="s">
        <v>707</v>
      </c>
      <c r="F59" s="60" t="s">
        <v>534</v>
      </c>
      <c r="G59" s="62" t="s">
        <v>343</v>
      </c>
      <c r="H59" s="62">
        <v>1553.78</v>
      </c>
      <c r="I59" s="81" t="s">
        <v>336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33.75" customHeight="1">
      <c r="A60" s="189"/>
      <c r="B60" s="177"/>
      <c r="C60" s="177"/>
      <c r="D60" s="51" t="s">
        <v>338</v>
      </c>
      <c r="E60" s="128" t="s">
        <v>708</v>
      </c>
      <c r="F60" s="60" t="s">
        <v>535</v>
      </c>
      <c r="G60" s="62" t="s">
        <v>343</v>
      </c>
      <c r="H60" s="62">
        <v>24178.98</v>
      </c>
      <c r="I60" s="81" t="s">
        <v>336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.75" customHeight="1">
      <c r="A61" s="189"/>
      <c r="B61" s="177"/>
      <c r="C61" s="177"/>
      <c r="D61" s="51">
        <v>66</v>
      </c>
      <c r="E61" s="127" t="s">
        <v>709</v>
      </c>
      <c r="F61" s="60" t="s">
        <v>536</v>
      </c>
      <c r="G61" s="62" t="s">
        <v>537</v>
      </c>
      <c r="H61" s="62">
        <v>15753</v>
      </c>
      <c r="I61" s="81" t="s">
        <v>336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80.25" customHeight="1">
      <c r="A62" s="189"/>
      <c r="B62" s="177"/>
      <c r="C62" s="177"/>
      <c r="D62" s="51">
        <v>66</v>
      </c>
      <c r="E62" s="127" t="s">
        <v>710</v>
      </c>
      <c r="F62" s="60" t="s">
        <v>538</v>
      </c>
      <c r="G62" s="62" t="s">
        <v>539</v>
      </c>
      <c r="H62" s="62">
        <v>268805.24</v>
      </c>
      <c r="I62" s="81" t="s">
        <v>336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38.25">
      <c r="A63" s="189"/>
      <c r="B63" s="177"/>
      <c r="C63" s="177"/>
      <c r="D63" s="51">
        <v>67</v>
      </c>
      <c r="E63" s="127" t="s">
        <v>711</v>
      </c>
      <c r="F63" s="115" t="s">
        <v>551</v>
      </c>
      <c r="G63" s="120" t="s">
        <v>343</v>
      </c>
      <c r="H63" s="120">
        <v>2625</v>
      </c>
      <c r="I63" s="81" t="s">
        <v>336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5.5">
      <c r="A64" s="189"/>
      <c r="B64" s="177"/>
      <c r="C64" s="177"/>
      <c r="D64" s="51">
        <v>68</v>
      </c>
      <c r="E64" s="127" t="s">
        <v>712</v>
      </c>
      <c r="F64" s="115" t="s">
        <v>552</v>
      </c>
      <c r="G64" s="120" t="s">
        <v>647</v>
      </c>
      <c r="H64" s="120">
        <v>9600</v>
      </c>
      <c r="I64" s="81" t="s">
        <v>336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5.5">
      <c r="A65" s="189"/>
      <c r="B65" s="177"/>
      <c r="C65" s="177"/>
      <c r="D65" s="51">
        <v>69</v>
      </c>
      <c r="E65" s="127" t="s">
        <v>713</v>
      </c>
      <c r="F65" s="60" t="s">
        <v>560</v>
      </c>
      <c r="G65" s="62" t="s">
        <v>648</v>
      </c>
      <c r="H65" s="62">
        <v>20000</v>
      </c>
      <c r="I65" s="81" t="s">
        <v>336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33.75" customHeight="1">
      <c r="A66" s="189"/>
      <c r="B66" s="177"/>
      <c r="C66" s="177"/>
      <c r="D66" s="51">
        <v>69</v>
      </c>
      <c r="E66" s="127" t="s">
        <v>714</v>
      </c>
      <c r="F66" s="72" t="s">
        <v>568</v>
      </c>
      <c r="G66" s="92" t="s">
        <v>569</v>
      </c>
      <c r="H66" s="121">
        <v>299063</v>
      </c>
      <c r="I66" s="81" t="s">
        <v>336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3.25" customHeight="1">
      <c r="A67" s="189"/>
      <c r="B67" s="177"/>
      <c r="C67" s="177"/>
      <c r="D67" s="51">
        <v>69</v>
      </c>
      <c r="E67" s="127" t="s">
        <v>715</v>
      </c>
      <c r="F67" s="72" t="s">
        <v>570</v>
      </c>
      <c r="G67" s="92" t="s">
        <v>340</v>
      </c>
      <c r="H67" s="121">
        <v>2736569.39</v>
      </c>
      <c r="I67" s="81" t="s">
        <v>336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64.5" thickBot="1">
      <c r="A68" s="189"/>
      <c r="B68" s="177"/>
      <c r="C68" s="177"/>
      <c r="D68" s="51">
        <v>69</v>
      </c>
      <c r="E68" s="127" t="s">
        <v>716</v>
      </c>
      <c r="F68" s="60" t="s">
        <v>572</v>
      </c>
      <c r="G68" s="67" t="s">
        <v>649</v>
      </c>
      <c r="H68" s="67" t="s">
        <v>573</v>
      </c>
      <c r="I68" s="81" t="s">
        <v>336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15.5" thickBot="1">
      <c r="A69" s="189"/>
      <c r="B69" s="177"/>
      <c r="C69" s="177"/>
      <c r="D69" s="51">
        <v>69</v>
      </c>
      <c r="E69" s="127" t="s">
        <v>717</v>
      </c>
      <c r="F69" s="103" t="s">
        <v>574</v>
      </c>
      <c r="G69" s="67" t="s">
        <v>343</v>
      </c>
      <c r="H69" s="67" t="s">
        <v>575</v>
      </c>
      <c r="I69" s="81" t="s">
        <v>336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02.75" thickBot="1">
      <c r="A70" s="189"/>
      <c r="B70" s="177"/>
      <c r="C70" s="177"/>
      <c r="D70" s="51">
        <v>72</v>
      </c>
      <c r="E70" s="127" t="s">
        <v>718</v>
      </c>
      <c r="F70" s="103" t="s">
        <v>576</v>
      </c>
      <c r="G70" s="67" t="s">
        <v>343</v>
      </c>
      <c r="H70" s="67" t="s">
        <v>577</v>
      </c>
      <c r="I70" s="81" t="s">
        <v>336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64.5" thickBot="1">
      <c r="A71" s="189"/>
      <c r="B71" s="177"/>
      <c r="C71" s="177"/>
      <c r="D71" s="51">
        <v>74</v>
      </c>
      <c r="E71" s="128" t="s">
        <v>719</v>
      </c>
      <c r="F71" s="103" t="s">
        <v>578</v>
      </c>
      <c r="G71" s="67" t="s">
        <v>343</v>
      </c>
      <c r="H71" s="67" t="s">
        <v>579</v>
      </c>
      <c r="I71" s="81" t="s">
        <v>336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39" thickBot="1">
      <c r="A72" s="189"/>
      <c r="B72" s="177"/>
      <c r="C72" s="177"/>
      <c r="D72" s="51">
        <v>78</v>
      </c>
      <c r="E72" s="128" t="s">
        <v>720</v>
      </c>
      <c r="F72" s="103" t="s">
        <v>580</v>
      </c>
      <c r="G72" s="67" t="s">
        <v>343</v>
      </c>
      <c r="H72" s="67" t="s">
        <v>581</v>
      </c>
      <c r="I72" s="81" t="s">
        <v>336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51.75" thickBot="1">
      <c r="A73" s="189"/>
      <c r="B73" s="177"/>
      <c r="C73" s="177"/>
      <c r="D73" s="51" t="s">
        <v>268</v>
      </c>
      <c r="E73" s="128" t="s">
        <v>721</v>
      </c>
      <c r="F73" s="103" t="s">
        <v>582</v>
      </c>
      <c r="G73" s="67" t="s">
        <v>343</v>
      </c>
      <c r="H73" s="67" t="s">
        <v>583</v>
      </c>
      <c r="I73" s="81" t="s">
        <v>336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28.25" thickBot="1">
      <c r="A74" s="189"/>
      <c r="B74" s="177"/>
      <c r="C74" s="177"/>
      <c r="D74" s="51" t="s">
        <v>284</v>
      </c>
      <c r="E74" s="127" t="s">
        <v>722</v>
      </c>
      <c r="F74" s="103" t="s">
        <v>584</v>
      </c>
      <c r="G74" s="67" t="s">
        <v>343</v>
      </c>
      <c r="H74" s="67" t="s">
        <v>585</v>
      </c>
      <c r="I74" s="81" t="s">
        <v>336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02.75" thickBot="1">
      <c r="A75" s="189"/>
      <c r="B75" s="177"/>
      <c r="C75" s="177"/>
      <c r="D75" s="51">
        <v>82</v>
      </c>
      <c r="E75" s="127" t="s">
        <v>723</v>
      </c>
      <c r="F75" s="103" t="s">
        <v>586</v>
      </c>
      <c r="G75" s="67" t="s">
        <v>343</v>
      </c>
      <c r="H75" s="67" t="s">
        <v>587</v>
      </c>
      <c r="I75" s="81" t="s">
        <v>336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15.5" thickBot="1">
      <c r="A76" s="189"/>
      <c r="B76" s="177"/>
      <c r="C76" s="177"/>
      <c r="D76" s="51">
        <v>83</v>
      </c>
      <c r="E76" s="127" t="s">
        <v>724</v>
      </c>
      <c r="F76" s="103" t="s">
        <v>588</v>
      </c>
      <c r="G76" s="67" t="s">
        <v>343</v>
      </c>
      <c r="H76" s="67" t="s">
        <v>589</v>
      </c>
      <c r="I76" s="81" t="s">
        <v>336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28.25" thickBot="1">
      <c r="A77" s="189"/>
      <c r="B77" s="177"/>
      <c r="C77" s="177"/>
      <c r="D77" s="51">
        <v>83</v>
      </c>
      <c r="E77" s="127" t="s">
        <v>725</v>
      </c>
      <c r="F77" s="103" t="s">
        <v>590</v>
      </c>
      <c r="G77" s="67" t="s">
        <v>343</v>
      </c>
      <c r="H77" s="67" t="s">
        <v>591</v>
      </c>
      <c r="I77" s="81" t="s">
        <v>336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39" thickBot="1">
      <c r="A78" s="189"/>
      <c r="B78" s="177"/>
      <c r="C78" s="177"/>
      <c r="D78" s="51">
        <v>83</v>
      </c>
      <c r="E78" s="127" t="s">
        <v>726</v>
      </c>
      <c r="F78" s="103" t="s">
        <v>592</v>
      </c>
      <c r="G78" s="67" t="s">
        <v>343</v>
      </c>
      <c r="H78" s="67" t="s">
        <v>593</v>
      </c>
      <c r="I78" s="81" t="s">
        <v>336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30.75" customHeight="1">
      <c r="A79" s="189"/>
      <c r="B79" s="177"/>
      <c r="C79" s="177"/>
      <c r="D79" s="51">
        <v>83</v>
      </c>
      <c r="E79" s="127" t="s">
        <v>727</v>
      </c>
      <c r="F79" s="72" t="s">
        <v>632</v>
      </c>
      <c r="G79" s="93" t="s">
        <v>343</v>
      </c>
      <c r="H79" s="92">
        <v>86400</v>
      </c>
      <c r="I79" s="81" t="s">
        <v>336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5.5">
      <c r="A80" s="189"/>
      <c r="B80" s="177"/>
      <c r="C80" s="177"/>
      <c r="D80" s="51">
        <v>83</v>
      </c>
      <c r="E80" s="128" t="s">
        <v>728</v>
      </c>
      <c r="F80" s="92" t="s">
        <v>633</v>
      </c>
      <c r="G80" s="92" t="s">
        <v>342</v>
      </c>
      <c r="H80" s="92">
        <v>34438.68</v>
      </c>
      <c r="I80" s="81" t="s">
        <v>336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5.5">
      <c r="A81" s="189"/>
      <c r="B81" s="177"/>
      <c r="C81" s="177"/>
      <c r="D81" s="51">
        <v>83</v>
      </c>
      <c r="E81" s="128" t="s">
        <v>729</v>
      </c>
      <c r="F81" s="92" t="s">
        <v>634</v>
      </c>
      <c r="G81" s="92" t="s">
        <v>343</v>
      </c>
      <c r="H81" s="92">
        <v>95800</v>
      </c>
      <c r="I81" s="81" t="s">
        <v>336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7" customHeight="1">
      <c r="A82" s="189"/>
      <c r="B82" s="177"/>
      <c r="C82" s="177"/>
      <c r="D82" s="51">
        <v>83</v>
      </c>
      <c r="E82" s="127" t="s">
        <v>730</v>
      </c>
      <c r="F82" s="92" t="s">
        <v>635</v>
      </c>
      <c r="G82" s="92" t="s">
        <v>342</v>
      </c>
      <c r="H82" s="92">
        <v>119979</v>
      </c>
      <c r="I82" s="81" t="s">
        <v>336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6.25" customHeight="1">
      <c r="A83" s="189"/>
      <c r="B83" s="177"/>
      <c r="C83" s="177"/>
      <c r="D83" s="51">
        <v>84</v>
      </c>
      <c r="E83" s="127" t="s">
        <v>731</v>
      </c>
      <c r="F83" s="92" t="s">
        <v>636</v>
      </c>
      <c r="G83" s="92" t="s">
        <v>647</v>
      </c>
      <c r="H83" s="92">
        <v>78317</v>
      </c>
      <c r="I83" s="81" t="s">
        <v>336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5.5">
      <c r="A84" s="189"/>
      <c r="B84" s="177"/>
      <c r="C84" s="177"/>
      <c r="D84" s="51" t="s">
        <v>308</v>
      </c>
      <c r="E84" s="127" t="s">
        <v>732</v>
      </c>
      <c r="F84" s="59" t="s">
        <v>656</v>
      </c>
      <c r="G84" s="60" t="s">
        <v>343</v>
      </c>
      <c r="H84" s="126" t="s">
        <v>657</v>
      </c>
      <c r="I84" s="81" t="s">
        <v>336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76.5">
      <c r="A85" s="189"/>
      <c r="B85" s="177"/>
      <c r="C85" s="177"/>
      <c r="D85" s="51">
        <v>88</v>
      </c>
      <c r="E85" s="127" t="s">
        <v>733</v>
      </c>
      <c r="F85" s="59" t="s">
        <v>658</v>
      </c>
      <c r="G85" s="60" t="s">
        <v>343</v>
      </c>
      <c r="H85" s="126" t="s">
        <v>659</v>
      </c>
      <c r="I85" s="81" t="s">
        <v>336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39" customHeight="1">
      <c r="A86" s="189"/>
      <c r="B86" s="177"/>
      <c r="C86" s="177"/>
      <c r="D86" s="51">
        <v>89</v>
      </c>
      <c r="E86" s="127" t="s">
        <v>734</v>
      </c>
      <c r="F86" s="59" t="s">
        <v>249</v>
      </c>
      <c r="G86" s="60" t="s">
        <v>250</v>
      </c>
      <c r="H86" s="126" t="s">
        <v>251</v>
      </c>
      <c r="I86" s="59" t="s">
        <v>336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30" customHeight="1">
      <c r="A87" s="189"/>
      <c r="B87" s="177"/>
      <c r="C87" s="177"/>
      <c r="D87" s="51" t="s">
        <v>320</v>
      </c>
      <c r="E87" s="127" t="s">
        <v>735</v>
      </c>
      <c r="F87" s="22"/>
      <c r="G87" s="2"/>
      <c r="H87" s="39"/>
      <c r="I87" s="2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2.75">
      <c r="A88" s="189"/>
      <c r="B88" s="177"/>
      <c r="C88" s="177"/>
      <c r="D88" s="51">
        <v>100</v>
      </c>
      <c r="E88" s="127" t="s">
        <v>736</v>
      </c>
      <c r="F88" s="22"/>
      <c r="G88" s="2"/>
      <c r="H88" s="39"/>
      <c r="I88" s="2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.75" customHeight="1">
      <c r="A89" s="189"/>
      <c r="B89" s="177"/>
      <c r="C89" s="177"/>
      <c r="D89" s="51">
        <v>100</v>
      </c>
      <c r="E89" s="127" t="s">
        <v>737</v>
      </c>
      <c r="F89" s="22"/>
      <c r="G89" s="2"/>
      <c r="H89" s="39"/>
      <c r="I89" s="3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2.75">
      <c r="A90" s="189"/>
      <c r="B90" s="177"/>
      <c r="C90" s="177"/>
      <c r="D90" s="51">
        <v>101</v>
      </c>
      <c r="E90" s="127" t="s">
        <v>738</v>
      </c>
      <c r="F90" s="22"/>
      <c r="G90" s="2"/>
      <c r="H90" s="39"/>
      <c r="I90" s="3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39" customHeight="1">
      <c r="A91" s="189"/>
      <c r="B91" s="177"/>
      <c r="C91" s="177"/>
      <c r="D91" s="51">
        <v>102</v>
      </c>
      <c r="E91" s="127" t="s">
        <v>739</v>
      </c>
      <c r="F91" s="22"/>
      <c r="G91" s="2"/>
      <c r="H91" s="39"/>
      <c r="I91" s="3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37.5" customHeight="1">
      <c r="A92" s="189"/>
      <c r="B92" s="177"/>
      <c r="C92" s="177"/>
      <c r="D92" s="51">
        <v>113</v>
      </c>
      <c r="E92" s="127" t="s">
        <v>740</v>
      </c>
      <c r="F92" s="22"/>
      <c r="G92" s="2"/>
      <c r="H92" s="39"/>
      <c r="I92" s="3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36" customHeight="1">
      <c r="A93" s="189"/>
      <c r="B93" s="177"/>
      <c r="C93" s="177"/>
      <c r="D93" s="51" t="s">
        <v>280</v>
      </c>
      <c r="E93" s="129" t="s">
        <v>741</v>
      </c>
      <c r="F93" s="22"/>
      <c r="G93" s="2"/>
      <c r="H93" s="39"/>
      <c r="I93" s="3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43.5" customHeight="1">
      <c r="A94" s="189"/>
      <c r="B94" s="177"/>
      <c r="C94" s="177"/>
      <c r="D94" s="51">
        <v>115</v>
      </c>
      <c r="E94" s="129" t="s">
        <v>742</v>
      </c>
      <c r="F94" s="22"/>
      <c r="G94" s="2"/>
      <c r="H94" s="39"/>
      <c r="I94" s="3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32.25" customHeight="1">
      <c r="A95" s="189"/>
      <c r="B95" s="177"/>
      <c r="C95" s="177"/>
      <c r="D95" s="51" t="s">
        <v>294</v>
      </c>
      <c r="E95" s="128" t="s">
        <v>743</v>
      </c>
      <c r="F95" s="22"/>
      <c r="G95" s="2"/>
      <c r="H95" s="39"/>
      <c r="I95" s="3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5.5">
      <c r="A96" s="189"/>
      <c r="B96" s="177"/>
      <c r="C96" s="177"/>
      <c r="D96" s="51">
        <v>117</v>
      </c>
      <c r="E96" s="127" t="s">
        <v>744</v>
      </c>
      <c r="F96" s="22"/>
      <c r="G96" s="2"/>
      <c r="H96" s="39"/>
      <c r="I96" s="3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18" customHeight="1">
      <c r="A97" s="189"/>
      <c r="B97" s="177"/>
      <c r="C97" s="177"/>
      <c r="D97" s="51">
        <v>118</v>
      </c>
      <c r="E97" s="127" t="s">
        <v>745</v>
      </c>
      <c r="F97" s="22"/>
      <c r="G97" s="2"/>
      <c r="H97" s="39"/>
      <c r="I97" s="3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18.75" customHeight="1">
      <c r="A98" s="189"/>
      <c r="B98" s="177"/>
      <c r="C98" s="177"/>
      <c r="D98" s="51">
        <v>119</v>
      </c>
      <c r="E98" s="127" t="s">
        <v>746</v>
      </c>
      <c r="F98" s="32"/>
      <c r="G98" s="2"/>
      <c r="H98" s="52"/>
      <c r="I98" s="3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>
      <c r="A99" s="189"/>
      <c r="B99" s="177"/>
      <c r="C99" s="177"/>
      <c r="D99" s="51">
        <v>120</v>
      </c>
      <c r="E99" s="127" t="s">
        <v>747</v>
      </c>
      <c r="F99" s="22"/>
      <c r="G99" s="2"/>
      <c r="H99" s="39"/>
      <c r="I99" s="3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2.75">
      <c r="A100" s="189"/>
      <c r="B100" s="177"/>
      <c r="C100" s="177"/>
      <c r="D100" s="51">
        <v>120</v>
      </c>
      <c r="E100" s="127" t="s">
        <v>748</v>
      </c>
      <c r="F100" s="22"/>
      <c r="G100" s="2"/>
      <c r="H100" s="39"/>
      <c r="I100" s="3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5.5" customHeight="1">
      <c r="A101" s="189"/>
      <c r="B101" s="177"/>
      <c r="C101" s="177"/>
      <c r="D101" s="51">
        <v>120</v>
      </c>
      <c r="E101" s="127" t="s">
        <v>749</v>
      </c>
      <c r="F101" s="22"/>
      <c r="G101" s="23"/>
      <c r="H101" s="47"/>
      <c r="I101" s="2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34.5" customHeight="1">
      <c r="A102" s="189"/>
      <c r="B102" s="177"/>
      <c r="C102" s="177"/>
      <c r="D102" s="51">
        <v>120</v>
      </c>
      <c r="E102" s="127" t="s">
        <v>750</v>
      </c>
      <c r="F102" s="22"/>
      <c r="G102" s="2"/>
      <c r="H102" s="53"/>
      <c r="I102" s="53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30" customHeight="1">
      <c r="A103" s="189"/>
      <c r="B103" s="177"/>
      <c r="C103" s="177"/>
      <c r="D103" s="51">
        <v>123</v>
      </c>
      <c r="E103" s="128" t="s">
        <v>751</v>
      </c>
      <c r="F103" s="22"/>
      <c r="G103" s="2"/>
      <c r="H103" s="36"/>
      <c r="I103" s="53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.75" customHeight="1">
      <c r="A104" s="189"/>
      <c r="B104" s="177"/>
      <c r="C104" s="177"/>
      <c r="D104" s="51">
        <v>132</v>
      </c>
      <c r="E104" s="128" t="s">
        <v>752</v>
      </c>
      <c r="F104" s="22"/>
      <c r="G104" s="2"/>
      <c r="H104" s="39"/>
      <c r="I104" s="53"/>
    </row>
    <row r="105" spans="1:33" ht="25.5">
      <c r="A105" s="189"/>
      <c r="B105" s="177"/>
      <c r="C105" s="177"/>
      <c r="D105" s="51">
        <v>133</v>
      </c>
      <c r="E105" s="128" t="s">
        <v>753</v>
      </c>
      <c r="F105" s="22"/>
      <c r="G105" s="2"/>
      <c r="H105" s="39"/>
      <c r="I105" s="53"/>
    </row>
    <row r="106" spans="1:33" ht="24.75" customHeight="1">
      <c r="A106" s="189"/>
      <c r="B106" s="177"/>
      <c r="C106" s="177"/>
      <c r="D106" s="51">
        <v>134</v>
      </c>
      <c r="E106" s="128" t="s">
        <v>861</v>
      </c>
      <c r="F106" s="22"/>
      <c r="G106" s="2"/>
      <c r="H106" s="39"/>
      <c r="I106" s="53"/>
    </row>
    <row r="107" spans="1:33" ht="24" customHeight="1">
      <c r="A107" s="189"/>
      <c r="B107" s="177"/>
      <c r="C107" s="177"/>
      <c r="D107" s="51">
        <v>135</v>
      </c>
      <c r="E107" s="128" t="s">
        <v>862</v>
      </c>
      <c r="F107" s="22"/>
      <c r="G107" s="2"/>
      <c r="H107" s="39"/>
      <c r="I107" s="53"/>
    </row>
    <row r="108" spans="1:33" ht="23.25" customHeight="1">
      <c r="A108" s="189"/>
      <c r="B108" s="177"/>
      <c r="C108" s="177"/>
      <c r="D108" s="51">
        <v>139</v>
      </c>
      <c r="E108" s="127" t="s">
        <v>863</v>
      </c>
      <c r="F108" s="22"/>
      <c r="G108" s="2"/>
      <c r="H108" s="39"/>
      <c r="I108" s="53"/>
    </row>
    <row r="109" spans="1:33" ht="25.5">
      <c r="A109" s="189"/>
      <c r="B109" s="177"/>
      <c r="C109" s="177"/>
      <c r="D109" s="51">
        <v>146</v>
      </c>
      <c r="E109" s="127" t="s">
        <v>864</v>
      </c>
      <c r="F109" s="22"/>
      <c r="G109" s="2"/>
      <c r="H109" s="21"/>
      <c r="I109" s="53"/>
    </row>
    <row r="110" spans="1:33" ht="12.75">
      <c r="A110" s="189"/>
      <c r="B110" s="177"/>
      <c r="C110" s="177"/>
      <c r="D110" s="51">
        <v>147</v>
      </c>
      <c r="E110" s="127" t="s">
        <v>865</v>
      </c>
      <c r="F110" s="22"/>
      <c r="G110" s="2"/>
      <c r="H110" s="21"/>
      <c r="I110" s="53"/>
    </row>
    <row r="111" spans="1:33" ht="32.25" customHeight="1">
      <c r="A111" s="189"/>
      <c r="B111" s="177"/>
      <c r="C111" s="177"/>
      <c r="D111" s="51" t="s">
        <v>300</v>
      </c>
      <c r="E111" s="127" t="s">
        <v>866</v>
      </c>
      <c r="F111" s="22"/>
      <c r="G111" s="2"/>
      <c r="H111" s="22"/>
      <c r="I111" s="53"/>
    </row>
    <row r="112" spans="1:33" ht="23.25" customHeight="1">
      <c r="A112" s="189"/>
      <c r="B112" s="177"/>
      <c r="C112" s="177"/>
      <c r="D112" s="51">
        <v>149</v>
      </c>
      <c r="E112" s="130" t="s">
        <v>867</v>
      </c>
      <c r="F112" s="22"/>
      <c r="G112" s="2"/>
      <c r="H112" s="22"/>
      <c r="I112" s="53"/>
    </row>
    <row r="113" spans="1:9" ht="29.25" customHeight="1">
      <c r="A113" s="189"/>
      <c r="B113" s="177"/>
      <c r="C113" s="177"/>
      <c r="D113" s="51" t="s">
        <v>297</v>
      </c>
      <c r="E113" s="127" t="s">
        <v>868</v>
      </c>
      <c r="F113" s="22"/>
      <c r="G113" s="2"/>
      <c r="H113" s="22"/>
      <c r="I113" s="53"/>
    </row>
    <row r="114" spans="1:9" ht="23.25" customHeight="1">
      <c r="A114" s="189"/>
      <c r="B114" s="177"/>
      <c r="C114" s="177"/>
      <c r="D114" s="51">
        <v>151</v>
      </c>
      <c r="E114" s="127" t="s">
        <v>869</v>
      </c>
      <c r="F114" s="32"/>
      <c r="G114" s="2"/>
      <c r="H114" s="22"/>
      <c r="I114" s="22"/>
    </row>
    <row r="115" spans="1:9" ht="18.75" customHeight="1">
      <c r="A115" s="189"/>
      <c r="B115" s="177"/>
      <c r="C115" s="177"/>
      <c r="D115" s="51">
        <v>151</v>
      </c>
      <c r="E115" s="127" t="s">
        <v>870</v>
      </c>
      <c r="F115" s="34"/>
      <c r="G115" s="14"/>
      <c r="H115" s="34"/>
      <c r="I115" s="48"/>
    </row>
    <row r="116" spans="1:9" ht="19.5" customHeight="1">
      <c r="A116" s="189"/>
      <c r="B116" s="177"/>
      <c r="C116" s="177"/>
      <c r="D116" s="51">
        <v>154</v>
      </c>
      <c r="E116" s="127" t="s">
        <v>871</v>
      </c>
      <c r="F116" s="34"/>
      <c r="G116" s="14"/>
      <c r="H116" s="34"/>
      <c r="I116" s="48"/>
    </row>
    <row r="117" spans="1:9" ht="21" customHeight="1">
      <c r="A117" s="189"/>
      <c r="B117" s="177"/>
      <c r="C117" s="177"/>
      <c r="D117" s="51">
        <v>155</v>
      </c>
      <c r="E117" s="127" t="s">
        <v>872</v>
      </c>
      <c r="F117" s="34"/>
      <c r="G117" s="14"/>
      <c r="H117" s="34"/>
      <c r="I117" s="48"/>
    </row>
    <row r="118" spans="1:9" ht="33.75" customHeight="1">
      <c r="A118" s="189"/>
      <c r="B118" s="177"/>
      <c r="C118" s="177"/>
      <c r="D118" s="51" t="s">
        <v>289</v>
      </c>
      <c r="E118" s="127" t="s">
        <v>873</v>
      </c>
      <c r="F118" s="34"/>
      <c r="G118" s="14"/>
      <c r="H118" s="34"/>
      <c r="I118" s="48"/>
    </row>
    <row r="119" spans="1:9" ht="22.5" customHeight="1">
      <c r="A119" s="189"/>
      <c r="B119" s="177"/>
      <c r="C119" s="177"/>
      <c r="D119" s="51">
        <v>158</v>
      </c>
      <c r="E119" s="127" t="s">
        <v>874</v>
      </c>
      <c r="F119" s="34"/>
      <c r="G119" s="14"/>
      <c r="H119" s="34"/>
      <c r="I119" s="48"/>
    </row>
    <row r="120" spans="1:9" ht="23.25" customHeight="1">
      <c r="A120" s="189"/>
      <c r="B120" s="177"/>
      <c r="C120" s="177"/>
      <c r="D120" s="51">
        <v>159</v>
      </c>
      <c r="E120" s="128" t="s">
        <v>875</v>
      </c>
      <c r="F120" s="34"/>
      <c r="G120" s="14"/>
      <c r="H120" s="34"/>
      <c r="I120" s="48"/>
    </row>
    <row r="121" spans="1:9" ht="12.75">
      <c r="A121" s="189"/>
      <c r="B121" s="177"/>
      <c r="C121" s="177"/>
      <c r="D121" s="51">
        <v>160</v>
      </c>
      <c r="E121" s="128" t="s">
        <v>876</v>
      </c>
      <c r="F121" s="34"/>
      <c r="G121" s="14"/>
      <c r="H121" s="34"/>
      <c r="I121" s="48"/>
    </row>
    <row r="122" spans="1:9" ht="12.75">
      <c r="A122" s="189"/>
      <c r="B122" s="177"/>
      <c r="C122" s="177"/>
      <c r="D122" s="51">
        <v>161</v>
      </c>
      <c r="E122" s="128" t="s">
        <v>877</v>
      </c>
      <c r="F122" s="34"/>
      <c r="G122" s="14"/>
      <c r="H122" s="34"/>
      <c r="I122" s="48"/>
    </row>
    <row r="123" spans="1:9" ht="25.5">
      <c r="A123" s="189"/>
      <c r="B123" s="177"/>
      <c r="C123" s="177"/>
      <c r="D123" s="51">
        <v>162</v>
      </c>
      <c r="E123" s="128" t="s">
        <v>878</v>
      </c>
      <c r="F123" s="34"/>
      <c r="G123" s="14"/>
      <c r="H123" s="34"/>
      <c r="I123" s="48"/>
    </row>
    <row r="124" spans="1:9" ht="12.75">
      <c r="A124" s="189"/>
      <c r="B124" s="177"/>
      <c r="C124" s="177"/>
      <c r="D124" s="51">
        <v>163</v>
      </c>
      <c r="E124" s="127" t="s">
        <v>879</v>
      </c>
      <c r="F124" s="34"/>
      <c r="G124" s="14"/>
      <c r="H124" s="34"/>
      <c r="I124" s="48"/>
    </row>
    <row r="125" spans="1:9" ht="25.5">
      <c r="A125" s="189"/>
      <c r="B125" s="177"/>
      <c r="C125" s="177"/>
      <c r="D125" s="51">
        <v>164</v>
      </c>
      <c r="E125" s="127" t="s">
        <v>880</v>
      </c>
      <c r="F125" s="34"/>
      <c r="G125" s="14"/>
      <c r="H125" s="34"/>
      <c r="I125" s="48"/>
    </row>
    <row r="126" spans="1:9" ht="12.75">
      <c r="A126" s="189"/>
      <c r="B126" s="177"/>
      <c r="C126" s="177"/>
      <c r="D126" s="51">
        <v>165</v>
      </c>
      <c r="E126" s="127" t="s">
        <v>881</v>
      </c>
      <c r="F126" s="34"/>
      <c r="G126" s="14"/>
      <c r="H126" s="34"/>
      <c r="I126" s="48"/>
    </row>
    <row r="127" spans="1:9" ht="33.75" customHeight="1">
      <c r="A127" s="189"/>
      <c r="B127" s="177"/>
      <c r="C127" s="177"/>
      <c r="D127" s="51">
        <v>166</v>
      </c>
      <c r="E127" s="127" t="s">
        <v>882</v>
      </c>
      <c r="F127" s="34"/>
      <c r="G127" s="14"/>
      <c r="H127" s="34"/>
      <c r="I127" s="48"/>
    </row>
    <row r="128" spans="1:9" ht="25.5">
      <c r="A128" s="189"/>
      <c r="B128" s="177"/>
      <c r="C128" s="177"/>
      <c r="D128" s="51">
        <v>167</v>
      </c>
      <c r="E128" s="128" t="s">
        <v>883</v>
      </c>
      <c r="F128" s="34"/>
      <c r="G128" s="14"/>
      <c r="H128" s="34"/>
      <c r="I128" s="48"/>
    </row>
    <row r="129" spans="1:9" ht="25.5">
      <c r="A129" s="189"/>
      <c r="B129" s="177"/>
      <c r="C129" s="177"/>
      <c r="D129" s="51" t="s">
        <v>316</v>
      </c>
      <c r="E129" s="128" t="s">
        <v>884</v>
      </c>
      <c r="F129" s="34"/>
      <c r="G129" s="14"/>
      <c r="H129" s="34"/>
      <c r="I129" s="48"/>
    </row>
    <row r="130" spans="1:9" ht="12.75">
      <c r="A130" s="189"/>
      <c r="B130" s="177"/>
      <c r="C130" s="177"/>
      <c r="D130" s="51" t="s">
        <v>278</v>
      </c>
      <c r="E130" s="127" t="s">
        <v>885</v>
      </c>
      <c r="F130" s="34"/>
      <c r="G130" s="14"/>
      <c r="H130" s="34"/>
      <c r="I130" s="48"/>
    </row>
    <row r="131" spans="1:9" ht="25.5">
      <c r="A131" s="189"/>
      <c r="B131" s="177"/>
      <c r="C131" s="177"/>
      <c r="D131" s="51">
        <v>172</v>
      </c>
      <c r="E131" s="127" t="s">
        <v>886</v>
      </c>
      <c r="F131" s="34"/>
      <c r="G131" s="14"/>
      <c r="H131" s="34"/>
      <c r="I131" s="48"/>
    </row>
    <row r="132" spans="1:9" ht="12.75">
      <c r="A132" s="189"/>
      <c r="B132" s="177"/>
      <c r="C132" s="177"/>
      <c r="D132" s="51" t="s">
        <v>299</v>
      </c>
      <c r="E132" s="127" t="s">
        <v>887</v>
      </c>
      <c r="F132" s="34"/>
      <c r="G132" s="14"/>
      <c r="H132" s="34"/>
      <c r="I132" s="48"/>
    </row>
    <row r="133" spans="1:9" ht="12.75">
      <c r="A133" s="189"/>
      <c r="B133" s="177"/>
      <c r="C133" s="177"/>
      <c r="D133" s="51">
        <v>176</v>
      </c>
      <c r="E133" s="127" t="s">
        <v>888</v>
      </c>
      <c r="F133" s="34"/>
      <c r="G133" s="14"/>
      <c r="H133" s="34"/>
      <c r="I133" s="48"/>
    </row>
    <row r="134" spans="1:9" ht="24" customHeight="1">
      <c r="A134" s="189"/>
      <c r="B134" s="177"/>
      <c r="C134" s="177"/>
      <c r="D134" s="51">
        <v>178</v>
      </c>
      <c r="E134" s="127" t="s">
        <v>889</v>
      </c>
      <c r="F134" s="34"/>
      <c r="G134" s="14"/>
      <c r="H134" s="34"/>
      <c r="I134" s="48"/>
    </row>
    <row r="135" spans="1:9" ht="21" customHeight="1">
      <c r="A135" s="189"/>
      <c r="B135" s="177"/>
      <c r="C135" s="177"/>
      <c r="D135" s="51">
        <v>178</v>
      </c>
      <c r="E135" s="128" t="s">
        <v>890</v>
      </c>
      <c r="F135" s="34"/>
      <c r="G135" s="14"/>
      <c r="H135" s="34"/>
      <c r="I135" s="48"/>
    </row>
    <row r="136" spans="1:9" ht="24" customHeight="1">
      <c r="A136" s="189"/>
      <c r="B136" s="177"/>
      <c r="C136" s="177"/>
      <c r="D136" s="51">
        <v>179</v>
      </c>
      <c r="E136" s="127" t="s">
        <v>891</v>
      </c>
      <c r="F136" s="34"/>
      <c r="G136" s="14"/>
      <c r="H136" s="34"/>
      <c r="I136" s="48"/>
    </row>
    <row r="137" spans="1:9" ht="12.75">
      <c r="A137" s="189"/>
      <c r="B137" s="177"/>
      <c r="C137" s="177"/>
      <c r="D137" s="51">
        <v>180</v>
      </c>
      <c r="E137" s="127" t="s">
        <v>892</v>
      </c>
      <c r="F137" s="34"/>
      <c r="G137" s="14"/>
      <c r="H137" s="34"/>
      <c r="I137" s="48"/>
    </row>
    <row r="138" spans="1:9" ht="12.75">
      <c r="A138" s="189"/>
      <c r="B138" s="177"/>
      <c r="C138" s="177"/>
      <c r="D138" s="51">
        <v>182</v>
      </c>
      <c r="E138" s="131" t="s">
        <v>893</v>
      </c>
      <c r="F138" s="34"/>
      <c r="G138" s="14"/>
      <c r="H138" s="34"/>
      <c r="I138" s="48"/>
    </row>
    <row r="139" spans="1:9" ht="12.75">
      <c r="A139" s="189"/>
      <c r="B139" s="177"/>
      <c r="C139" s="177"/>
      <c r="D139" s="51">
        <v>184</v>
      </c>
      <c r="E139" s="131" t="s">
        <v>894</v>
      </c>
      <c r="F139" s="34"/>
      <c r="G139" s="14"/>
      <c r="H139" s="34"/>
      <c r="I139" s="48"/>
    </row>
    <row r="140" spans="1:9" ht="12.75">
      <c r="A140" s="189"/>
      <c r="B140" s="177"/>
      <c r="C140" s="177"/>
      <c r="D140" s="51">
        <v>187</v>
      </c>
      <c r="E140" s="132" t="s">
        <v>895</v>
      </c>
      <c r="F140" s="34"/>
      <c r="G140" s="14"/>
      <c r="H140" s="34"/>
      <c r="I140" s="48"/>
    </row>
    <row r="141" spans="1:9" ht="12.75">
      <c r="A141" s="189"/>
      <c r="B141" s="177"/>
      <c r="C141" s="177"/>
      <c r="D141" s="51">
        <v>189</v>
      </c>
      <c r="E141" s="132" t="s">
        <v>896</v>
      </c>
      <c r="F141" s="34"/>
      <c r="G141" s="14"/>
      <c r="H141" s="34"/>
      <c r="I141" s="48"/>
    </row>
    <row r="142" spans="1:9" ht="12.75">
      <c r="A142" s="189"/>
      <c r="B142" s="177"/>
      <c r="C142" s="177"/>
      <c r="D142" s="51" t="s">
        <v>323</v>
      </c>
      <c r="E142" s="132" t="s">
        <v>897</v>
      </c>
      <c r="F142" s="34"/>
      <c r="G142" s="14"/>
      <c r="H142" s="34"/>
      <c r="I142" s="48"/>
    </row>
    <row r="143" spans="1:9" ht="25.5">
      <c r="A143" s="189"/>
      <c r="B143" s="177"/>
      <c r="C143" s="177"/>
      <c r="D143" s="51">
        <v>191</v>
      </c>
      <c r="E143" s="128" t="s">
        <v>898</v>
      </c>
      <c r="F143" s="34"/>
      <c r="G143" s="14"/>
      <c r="H143" s="34"/>
      <c r="I143" s="48"/>
    </row>
    <row r="144" spans="1:9" ht="12.75">
      <c r="A144" s="189"/>
      <c r="B144" s="177"/>
      <c r="C144" s="177"/>
      <c r="D144" s="51">
        <v>192</v>
      </c>
      <c r="E144" s="128" t="s">
        <v>899</v>
      </c>
      <c r="F144" s="34"/>
      <c r="G144" s="14"/>
      <c r="H144" s="34"/>
      <c r="I144" s="48"/>
    </row>
    <row r="145" spans="1:9" ht="12.75">
      <c r="A145" s="189"/>
      <c r="B145" s="177"/>
      <c r="C145" s="177"/>
      <c r="D145" s="51">
        <v>194</v>
      </c>
      <c r="E145" s="127" t="s">
        <v>900</v>
      </c>
      <c r="F145" s="34"/>
      <c r="G145" s="14"/>
      <c r="H145" s="34"/>
      <c r="I145" s="48"/>
    </row>
    <row r="146" spans="1:9" ht="24" customHeight="1">
      <c r="A146" s="189"/>
      <c r="B146" s="177"/>
      <c r="C146" s="177"/>
      <c r="D146" s="51" t="s">
        <v>314</v>
      </c>
      <c r="E146" s="127" t="s">
        <v>901</v>
      </c>
      <c r="F146" s="34"/>
      <c r="G146" s="14"/>
      <c r="H146" s="34"/>
      <c r="I146" s="48"/>
    </row>
    <row r="147" spans="1:9" ht="12.75">
      <c r="A147" s="189"/>
      <c r="B147" s="177"/>
      <c r="C147" s="177"/>
      <c r="D147" s="51" t="s">
        <v>264</v>
      </c>
      <c r="E147" s="127" t="s">
        <v>902</v>
      </c>
      <c r="F147" s="34"/>
      <c r="G147" s="14"/>
      <c r="H147" s="34"/>
      <c r="I147" s="48"/>
    </row>
    <row r="148" spans="1:9" ht="12.75">
      <c r="A148" s="189"/>
      <c r="B148" s="177"/>
      <c r="C148" s="177"/>
      <c r="D148" s="51">
        <v>197</v>
      </c>
      <c r="E148" s="133" t="s">
        <v>903</v>
      </c>
      <c r="F148" s="34"/>
      <c r="G148" s="14"/>
      <c r="H148" s="34"/>
      <c r="I148" s="48"/>
    </row>
    <row r="149" spans="1:9" s="16" customFormat="1" ht="12.75">
      <c r="A149" s="189"/>
      <c r="B149" s="177"/>
      <c r="C149" s="177"/>
      <c r="D149" s="54">
        <v>198</v>
      </c>
      <c r="E149" s="134" t="s">
        <v>904</v>
      </c>
      <c r="F149" s="34"/>
      <c r="G149" s="14"/>
      <c r="H149" s="34"/>
      <c r="I149" s="48"/>
    </row>
    <row r="150" spans="1:9" s="16" customFormat="1" ht="12.75">
      <c r="A150" s="189"/>
      <c r="B150" s="177"/>
      <c r="C150" s="177"/>
      <c r="D150" s="54">
        <v>200</v>
      </c>
      <c r="E150" s="134" t="s">
        <v>905</v>
      </c>
      <c r="F150" s="34"/>
      <c r="G150" s="14"/>
      <c r="H150" s="34"/>
      <c r="I150" s="48"/>
    </row>
    <row r="151" spans="1:9" s="16" customFormat="1" ht="12.75">
      <c r="A151" s="189"/>
      <c r="B151" s="177"/>
      <c r="C151" s="177"/>
      <c r="D151" s="54">
        <v>201</v>
      </c>
      <c r="E151" s="127" t="s">
        <v>906</v>
      </c>
      <c r="F151" s="34"/>
      <c r="G151" s="14"/>
      <c r="H151" s="34"/>
      <c r="I151" s="48"/>
    </row>
    <row r="152" spans="1:9" s="16" customFormat="1" ht="12.75">
      <c r="A152" s="189"/>
      <c r="B152" s="177"/>
      <c r="C152" s="177"/>
      <c r="D152" s="54">
        <v>202</v>
      </c>
      <c r="E152" s="127" t="s">
        <v>907</v>
      </c>
      <c r="F152" s="34"/>
      <c r="G152" s="14"/>
      <c r="H152" s="34"/>
      <c r="I152" s="48"/>
    </row>
    <row r="153" spans="1:9" s="16" customFormat="1" ht="12.75">
      <c r="A153" s="189"/>
      <c r="B153" s="177"/>
      <c r="C153" s="177"/>
      <c r="D153" s="54">
        <v>204</v>
      </c>
      <c r="E153" s="135" t="s">
        <v>908</v>
      </c>
      <c r="F153" s="34"/>
      <c r="G153" s="14"/>
      <c r="H153" s="34"/>
      <c r="I153" s="48"/>
    </row>
    <row r="154" spans="1:9" s="16" customFormat="1" ht="12.75">
      <c r="A154" s="189"/>
      <c r="B154" s="177"/>
      <c r="C154" s="177"/>
      <c r="D154" s="54">
        <v>204</v>
      </c>
      <c r="E154" s="134" t="s">
        <v>909</v>
      </c>
      <c r="F154" s="34"/>
      <c r="G154" s="14"/>
      <c r="H154" s="34"/>
      <c r="I154" s="48"/>
    </row>
    <row r="155" spans="1:9" s="16" customFormat="1" ht="12.75">
      <c r="A155" s="189"/>
      <c r="B155" s="177"/>
      <c r="C155" s="177"/>
      <c r="D155" s="54">
        <v>204</v>
      </c>
      <c r="E155" s="127" t="s">
        <v>910</v>
      </c>
      <c r="F155" s="34"/>
      <c r="G155" s="14"/>
      <c r="H155" s="34"/>
      <c r="I155" s="48"/>
    </row>
    <row r="156" spans="1:9" s="16" customFormat="1" ht="12.75">
      <c r="A156" s="189"/>
      <c r="B156" s="177"/>
      <c r="C156" s="177"/>
      <c r="D156" s="54">
        <v>205</v>
      </c>
      <c r="E156" s="127" t="s">
        <v>911</v>
      </c>
      <c r="F156" s="34"/>
      <c r="G156" s="14"/>
      <c r="H156" s="34"/>
      <c r="I156" s="48"/>
    </row>
    <row r="157" spans="1:9" s="16" customFormat="1" ht="22.5">
      <c r="A157" s="189"/>
      <c r="B157" s="177"/>
      <c r="C157" s="177"/>
      <c r="D157" s="54" t="s">
        <v>292</v>
      </c>
      <c r="E157" s="130" t="s">
        <v>912</v>
      </c>
      <c r="F157" s="34"/>
      <c r="G157" s="14"/>
      <c r="H157" s="34"/>
      <c r="I157" s="48"/>
    </row>
    <row r="158" spans="1:9" s="16" customFormat="1" ht="25.5" customHeight="1">
      <c r="A158" s="189"/>
      <c r="B158" s="177"/>
      <c r="C158" s="177"/>
      <c r="D158" s="54">
        <v>205</v>
      </c>
      <c r="E158" s="127" t="s">
        <v>913</v>
      </c>
      <c r="F158" s="34"/>
      <c r="G158" s="14"/>
      <c r="H158" s="34"/>
      <c r="I158" s="48"/>
    </row>
    <row r="159" spans="1:9" s="16" customFormat="1" ht="24" customHeight="1">
      <c r="A159" s="189"/>
      <c r="B159" s="177"/>
      <c r="C159" s="177"/>
      <c r="D159" s="54">
        <v>205</v>
      </c>
      <c r="E159" s="127" t="s">
        <v>914</v>
      </c>
      <c r="F159" s="34"/>
      <c r="G159" s="14"/>
      <c r="H159" s="34"/>
      <c r="I159" s="48"/>
    </row>
    <row r="160" spans="1:9" s="16" customFormat="1" ht="24" customHeight="1">
      <c r="A160" s="189"/>
      <c r="B160" s="177"/>
      <c r="C160" s="177"/>
      <c r="D160" s="54">
        <v>205</v>
      </c>
      <c r="E160" s="127" t="s">
        <v>915</v>
      </c>
      <c r="F160" s="34"/>
      <c r="G160" s="14"/>
      <c r="H160" s="34"/>
      <c r="I160" s="48"/>
    </row>
    <row r="161" spans="1:9" s="16" customFormat="1" ht="22.5" customHeight="1">
      <c r="A161" s="189"/>
      <c r="B161" s="177"/>
      <c r="C161" s="177"/>
      <c r="D161" s="54">
        <v>205</v>
      </c>
      <c r="E161" s="127" t="s">
        <v>916</v>
      </c>
      <c r="F161" s="34"/>
      <c r="G161" s="14"/>
      <c r="H161" s="34"/>
      <c r="I161" s="48"/>
    </row>
    <row r="162" spans="1:9" s="16" customFormat="1" ht="23.25" customHeight="1">
      <c r="A162" s="189"/>
      <c r="B162" s="177"/>
      <c r="C162" s="177"/>
      <c r="D162" s="54" t="s">
        <v>319</v>
      </c>
      <c r="E162" s="127" t="s">
        <v>917</v>
      </c>
      <c r="F162" s="34"/>
      <c r="G162" s="14"/>
      <c r="H162" s="34"/>
      <c r="I162" s="48"/>
    </row>
    <row r="163" spans="1:9" s="16" customFormat="1" ht="33" customHeight="1">
      <c r="A163" s="189"/>
      <c r="B163" s="177"/>
      <c r="C163" s="177"/>
      <c r="D163" s="54" t="s">
        <v>269</v>
      </c>
      <c r="E163" s="127" t="s">
        <v>918</v>
      </c>
      <c r="F163" s="34"/>
      <c r="G163" s="14"/>
      <c r="H163" s="34"/>
      <c r="I163" s="48"/>
    </row>
    <row r="164" spans="1:9" s="16" customFormat="1" ht="12.75">
      <c r="A164" s="189"/>
      <c r="B164" s="177"/>
      <c r="C164" s="177"/>
      <c r="D164" s="54">
        <v>207</v>
      </c>
      <c r="E164" s="127" t="s">
        <v>919</v>
      </c>
      <c r="F164" s="34"/>
      <c r="G164" s="14"/>
      <c r="H164" s="34"/>
      <c r="I164" s="48"/>
    </row>
    <row r="165" spans="1:9" s="16" customFormat="1" ht="33" customHeight="1">
      <c r="A165" s="189"/>
      <c r="B165" s="177"/>
      <c r="C165" s="177"/>
      <c r="D165" s="54">
        <v>208</v>
      </c>
      <c r="E165" s="127" t="s">
        <v>920</v>
      </c>
      <c r="F165" s="34"/>
      <c r="G165" s="14"/>
      <c r="H165" s="34"/>
      <c r="I165" s="48"/>
    </row>
    <row r="166" spans="1:9" s="16" customFormat="1" ht="25.5">
      <c r="A166" s="189"/>
      <c r="B166" s="177"/>
      <c r="C166" s="177"/>
      <c r="D166" s="54" t="s">
        <v>307</v>
      </c>
      <c r="E166" s="128" t="s">
        <v>921</v>
      </c>
      <c r="F166" s="34"/>
      <c r="G166" s="14"/>
      <c r="H166" s="34"/>
      <c r="I166" s="48"/>
    </row>
    <row r="167" spans="1:9" s="16" customFormat="1" ht="25.5">
      <c r="A167" s="189"/>
      <c r="B167" s="177"/>
      <c r="C167" s="177"/>
      <c r="D167" s="54">
        <v>209</v>
      </c>
      <c r="E167" s="128" t="s">
        <v>922</v>
      </c>
      <c r="F167" s="34"/>
      <c r="G167" s="14"/>
      <c r="H167" s="34"/>
      <c r="I167" s="48"/>
    </row>
    <row r="168" spans="1:9" s="16" customFormat="1" ht="25.5">
      <c r="A168" s="189"/>
      <c r="B168" s="177"/>
      <c r="C168" s="177"/>
      <c r="D168" s="54">
        <v>210</v>
      </c>
      <c r="E168" s="128" t="s">
        <v>923</v>
      </c>
      <c r="F168" s="34"/>
      <c r="G168" s="14"/>
      <c r="H168" s="34"/>
      <c r="I168" s="48"/>
    </row>
    <row r="169" spans="1:9" s="16" customFormat="1" ht="12.75">
      <c r="A169" s="189"/>
      <c r="B169" s="177"/>
      <c r="C169" s="177"/>
      <c r="D169" s="54">
        <v>211</v>
      </c>
      <c r="E169" s="127" t="s">
        <v>924</v>
      </c>
      <c r="F169" s="34"/>
      <c r="G169" s="14"/>
      <c r="H169" s="34"/>
      <c r="I169" s="48"/>
    </row>
    <row r="170" spans="1:9" s="16" customFormat="1" ht="12.75">
      <c r="A170" s="189"/>
      <c r="B170" s="177"/>
      <c r="C170" s="177"/>
      <c r="D170" s="54">
        <v>212</v>
      </c>
      <c r="E170" s="127" t="s">
        <v>925</v>
      </c>
      <c r="F170" s="34"/>
      <c r="G170" s="14"/>
      <c r="H170" s="34"/>
      <c r="I170" s="48"/>
    </row>
    <row r="171" spans="1:9" s="16" customFormat="1" ht="25.5">
      <c r="A171" s="189"/>
      <c r="B171" s="177"/>
      <c r="C171" s="177"/>
      <c r="D171" s="54">
        <v>213</v>
      </c>
      <c r="E171" s="127" t="s">
        <v>926</v>
      </c>
      <c r="F171" s="34"/>
      <c r="G171" s="14"/>
      <c r="H171" s="34"/>
      <c r="I171" s="48"/>
    </row>
    <row r="172" spans="1:9" s="16" customFormat="1" ht="12.75">
      <c r="A172" s="189"/>
      <c r="B172" s="177"/>
      <c r="C172" s="177"/>
      <c r="D172" s="54">
        <v>216</v>
      </c>
      <c r="E172" s="127" t="s">
        <v>927</v>
      </c>
      <c r="F172" s="34"/>
      <c r="G172" s="14"/>
      <c r="H172" s="34"/>
      <c r="I172" s="48"/>
    </row>
    <row r="173" spans="1:9" s="16" customFormat="1" ht="12.75">
      <c r="A173" s="189"/>
      <c r="B173" s="177"/>
      <c r="C173" s="177"/>
      <c r="D173" s="54">
        <v>217</v>
      </c>
      <c r="E173" s="127" t="s">
        <v>928</v>
      </c>
      <c r="F173" s="34"/>
      <c r="G173" s="14"/>
      <c r="H173" s="34"/>
      <c r="I173" s="48"/>
    </row>
    <row r="174" spans="1:9" s="16" customFormat="1" ht="30.75" customHeight="1">
      <c r="A174" s="189"/>
      <c r="B174" s="177"/>
      <c r="C174" s="177"/>
      <c r="D174" s="54">
        <v>218</v>
      </c>
      <c r="E174" s="127" t="s">
        <v>929</v>
      </c>
      <c r="F174" s="34"/>
      <c r="G174" s="14"/>
      <c r="H174" s="34"/>
      <c r="I174" s="48"/>
    </row>
    <row r="175" spans="1:9" s="16" customFormat="1" ht="25.5">
      <c r="A175" s="189"/>
      <c r="B175" s="177"/>
      <c r="C175" s="177"/>
      <c r="D175" s="54">
        <v>219</v>
      </c>
      <c r="E175" s="127" t="s">
        <v>930</v>
      </c>
      <c r="F175" s="34"/>
      <c r="G175" s="14"/>
      <c r="H175" s="34"/>
      <c r="I175" s="48"/>
    </row>
    <row r="176" spans="1:9" s="16" customFormat="1" ht="12.75">
      <c r="A176" s="189"/>
      <c r="B176" s="177"/>
      <c r="C176" s="177"/>
      <c r="D176" s="54">
        <v>220</v>
      </c>
      <c r="E176" s="127" t="s">
        <v>931</v>
      </c>
      <c r="F176" s="34"/>
      <c r="G176" s="14"/>
      <c r="H176" s="34"/>
      <c r="I176" s="48"/>
    </row>
    <row r="177" spans="1:9" s="16" customFormat="1" ht="25.5">
      <c r="A177" s="189"/>
      <c r="B177" s="177"/>
      <c r="C177" s="177"/>
      <c r="D177" s="54">
        <v>221</v>
      </c>
      <c r="E177" s="127" t="s">
        <v>932</v>
      </c>
      <c r="F177" s="34"/>
      <c r="G177" s="14"/>
      <c r="H177" s="34"/>
      <c r="I177" s="48"/>
    </row>
    <row r="178" spans="1:9" s="16" customFormat="1" ht="33" customHeight="1">
      <c r="A178" s="189"/>
      <c r="B178" s="177"/>
      <c r="C178" s="177"/>
      <c r="D178" s="54">
        <v>221</v>
      </c>
      <c r="E178" s="127" t="s">
        <v>933</v>
      </c>
      <c r="F178" s="34"/>
      <c r="G178" s="14"/>
      <c r="H178" s="34"/>
      <c r="I178" s="48"/>
    </row>
    <row r="179" spans="1:9" s="16" customFormat="1" ht="33" customHeight="1">
      <c r="A179" s="189"/>
      <c r="B179" s="177"/>
      <c r="C179" s="177"/>
      <c r="D179" s="54">
        <v>222</v>
      </c>
      <c r="E179" s="127" t="s">
        <v>934</v>
      </c>
      <c r="F179" s="34"/>
      <c r="G179" s="14"/>
      <c r="H179" s="34"/>
      <c r="I179" s="48"/>
    </row>
    <row r="180" spans="1:9" s="16" customFormat="1" ht="26.25" customHeight="1">
      <c r="A180" s="189"/>
      <c r="B180" s="177"/>
      <c r="C180" s="177"/>
      <c r="D180" s="54">
        <v>223</v>
      </c>
      <c r="E180" s="127" t="s">
        <v>935</v>
      </c>
      <c r="F180" s="34"/>
      <c r="G180" s="14"/>
      <c r="H180" s="34"/>
      <c r="I180" s="48"/>
    </row>
    <row r="181" spans="1:9" s="16" customFormat="1" ht="12.75">
      <c r="A181" s="189"/>
      <c r="B181" s="177"/>
      <c r="C181" s="177"/>
      <c r="D181" s="54">
        <v>225</v>
      </c>
      <c r="E181" s="127" t="s">
        <v>936</v>
      </c>
      <c r="F181" s="34"/>
      <c r="G181" s="14"/>
      <c r="H181" s="34"/>
      <c r="I181" s="48"/>
    </row>
    <row r="182" spans="1:9" s="16" customFormat="1" ht="22.5" customHeight="1">
      <c r="A182" s="189"/>
      <c r="B182" s="177"/>
      <c r="C182" s="177"/>
      <c r="D182" s="54">
        <v>227</v>
      </c>
      <c r="E182" s="127" t="s">
        <v>937</v>
      </c>
      <c r="F182" s="34"/>
      <c r="G182" s="14"/>
      <c r="H182" s="34"/>
      <c r="I182" s="48"/>
    </row>
    <row r="183" spans="1:9" s="16" customFormat="1" ht="27.75" customHeight="1">
      <c r="A183" s="189"/>
      <c r="B183" s="177"/>
      <c r="C183" s="177"/>
      <c r="D183" s="54">
        <v>228</v>
      </c>
      <c r="E183" s="127" t="s">
        <v>938</v>
      </c>
      <c r="F183" s="34"/>
      <c r="G183" s="14"/>
      <c r="H183" s="34"/>
      <c r="I183" s="48"/>
    </row>
    <row r="184" spans="1:9" s="16" customFormat="1" ht="12.75">
      <c r="A184" s="189"/>
      <c r="B184" s="177"/>
      <c r="C184" s="177"/>
      <c r="D184" s="54">
        <v>230</v>
      </c>
      <c r="E184" s="127" t="s">
        <v>939</v>
      </c>
      <c r="F184" s="34"/>
      <c r="G184" s="14"/>
      <c r="H184" s="34"/>
      <c r="I184" s="48"/>
    </row>
    <row r="185" spans="1:9" s="16" customFormat="1" ht="35.25" customHeight="1">
      <c r="A185" s="189"/>
      <c r="B185" s="177"/>
      <c r="C185" s="177"/>
      <c r="D185" s="54">
        <v>232</v>
      </c>
      <c r="E185" s="127" t="s">
        <v>940</v>
      </c>
      <c r="F185" s="34"/>
      <c r="G185" s="14"/>
      <c r="H185" s="34"/>
      <c r="I185" s="48"/>
    </row>
    <row r="186" spans="1:9" s="16" customFormat="1" ht="12.75">
      <c r="A186" s="189"/>
      <c r="B186" s="177"/>
      <c r="C186" s="177"/>
      <c r="D186" s="54">
        <v>234</v>
      </c>
      <c r="E186" s="127" t="s">
        <v>941</v>
      </c>
      <c r="F186" s="34"/>
      <c r="G186" s="14"/>
      <c r="H186" s="34"/>
      <c r="I186" s="48"/>
    </row>
    <row r="187" spans="1:9" s="16" customFormat="1" ht="12.75">
      <c r="A187" s="189"/>
      <c r="B187" s="177"/>
      <c r="C187" s="177"/>
      <c r="D187" s="54">
        <v>235</v>
      </c>
      <c r="E187" s="127" t="s">
        <v>942</v>
      </c>
      <c r="F187" s="34"/>
      <c r="G187" s="14"/>
      <c r="H187" s="34"/>
      <c r="I187" s="48"/>
    </row>
    <row r="188" spans="1:9" s="16" customFormat="1" ht="12.75">
      <c r="A188" s="189"/>
      <c r="B188" s="177"/>
      <c r="C188" s="177"/>
      <c r="D188" s="54">
        <v>236</v>
      </c>
      <c r="E188" s="127" t="s">
        <v>943</v>
      </c>
      <c r="F188" s="34"/>
      <c r="G188" s="14"/>
      <c r="H188" s="34"/>
      <c r="I188" s="48"/>
    </row>
    <row r="189" spans="1:9" s="16" customFormat="1" ht="34.5" customHeight="1">
      <c r="A189" s="189"/>
      <c r="B189" s="177"/>
      <c r="C189" s="177"/>
      <c r="D189" s="54">
        <v>237</v>
      </c>
      <c r="E189" s="127" t="s">
        <v>944</v>
      </c>
      <c r="F189" s="34"/>
      <c r="G189" s="14"/>
      <c r="H189" s="34"/>
      <c r="I189" s="48"/>
    </row>
    <row r="190" spans="1:9" s="16" customFormat="1" ht="26.25" customHeight="1">
      <c r="A190" s="189"/>
      <c r="B190" s="177"/>
      <c r="C190" s="177"/>
      <c r="D190" s="54">
        <v>238</v>
      </c>
      <c r="E190" s="127" t="s">
        <v>945</v>
      </c>
      <c r="F190" s="34"/>
      <c r="G190" s="14"/>
      <c r="H190" s="34"/>
      <c r="I190" s="48"/>
    </row>
    <row r="191" spans="1:9" s="11" customFormat="1" ht="12.75">
      <c r="A191" s="189"/>
      <c r="B191" s="177"/>
      <c r="C191" s="177"/>
      <c r="D191" s="51">
        <v>240</v>
      </c>
      <c r="E191" s="127" t="s">
        <v>946</v>
      </c>
      <c r="F191" s="34"/>
      <c r="G191" s="14"/>
      <c r="H191" s="34"/>
      <c r="I191" s="48"/>
    </row>
    <row r="192" spans="1:9" s="11" customFormat="1" ht="12.75">
      <c r="A192" s="189"/>
      <c r="B192" s="177"/>
      <c r="C192" s="177"/>
      <c r="D192" s="51">
        <v>241</v>
      </c>
      <c r="E192" s="127" t="s">
        <v>947</v>
      </c>
      <c r="F192" s="34"/>
      <c r="G192" s="14"/>
      <c r="H192" s="34"/>
      <c r="I192" s="48"/>
    </row>
    <row r="193" spans="1:9" s="11" customFormat="1" ht="24.75" customHeight="1">
      <c r="A193" s="189"/>
      <c r="B193" s="177"/>
      <c r="C193" s="177"/>
      <c r="D193" s="51">
        <v>241</v>
      </c>
      <c r="E193" s="127" t="s">
        <v>948</v>
      </c>
      <c r="F193" s="34"/>
      <c r="G193" s="14"/>
      <c r="H193" s="34"/>
      <c r="I193" s="48"/>
    </row>
    <row r="194" spans="1:9" s="11" customFormat="1" ht="12.75">
      <c r="A194" s="189"/>
      <c r="B194" s="177"/>
      <c r="C194" s="177"/>
      <c r="D194" s="51">
        <v>241</v>
      </c>
      <c r="E194" s="127" t="s">
        <v>949</v>
      </c>
      <c r="F194" s="34"/>
      <c r="G194" s="14"/>
      <c r="H194" s="34"/>
      <c r="I194" s="48"/>
    </row>
    <row r="195" spans="1:9" s="11" customFormat="1" ht="12.75">
      <c r="A195" s="189"/>
      <c r="B195" s="177"/>
      <c r="C195" s="177"/>
      <c r="D195" s="51">
        <v>242</v>
      </c>
      <c r="E195" s="127" t="s">
        <v>950</v>
      </c>
      <c r="F195" s="34"/>
      <c r="G195" s="14"/>
      <c r="H195" s="34"/>
      <c r="I195" s="48"/>
    </row>
    <row r="196" spans="1:9" s="11" customFormat="1" ht="12.75">
      <c r="A196" s="189"/>
      <c r="B196" s="177"/>
      <c r="C196" s="177"/>
      <c r="D196" s="51">
        <v>243</v>
      </c>
      <c r="E196" s="127" t="s">
        <v>951</v>
      </c>
      <c r="F196" s="34"/>
      <c r="G196" s="14"/>
      <c r="H196" s="34"/>
      <c r="I196" s="48"/>
    </row>
    <row r="197" spans="1:9" s="11" customFormat="1" ht="22.5" customHeight="1">
      <c r="A197" s="189"/>
      <c r="B197" s="177"/>
      <c r="C197" s="177"/>
      <c r="D197" s="51" t="s">
        <v>309</v>
      </c>
      <c r="E197" s="127" t="s">
        <v>952</v>
      </c>
      <c r="F197" s="34"/>
      <c r="G197" s="14"/>
      <c r="H197" s="34"/>
      <c r="I197" s="48"/>
    </row>
    <row r="198" spans="1:9" s="11" customFormat="1" ht="17.25" customHeight="1">
      <c r="A198" s="189"/>
      <c r="B198" s="177"/>
      <c r="C198" s="177"/>
      <c r="D198" s="51" t="s">
        <v>315</v>
      </c>
      <c r="E198" s="127" t="s">
        <v>953</v>
      </c>
      <c r="F198" s="34"/>
      <c r="G198" s="14"/>
      <c r="H198" s="34"/>
      <c r="I198" s="48"/>
    </row>
    <row r="199" spans="1:9" s="11" customFormat="1" ht="23.25" customHeight="1">
      <c r="A199" s="189"/>
      <c r="B199" s="177"/>
      <c r="C199" s="177"/>
      <c r="D199" s="51" t="s">
        <v>318</v>
      </c>
      <c r="E199" s="128" t="s">
        <v>954</v>
      </c>
      <c r="F199" s="34"/>
      <c r="G199" s="14"/>
      <c r="H199" s="34"/>
      <c r="I199" s="48"/>
    </row>
    <row r="200" spans="1:9" s="11" customFormat="1" ht="25.5">
      <c r="A200" s="189"/>
      <c r="B200" s="177"/>
      <c r="C200" s="177"/>
      <c r="D200" s="51" t="s">
        <v>306</v>
      </c>
      <c r="E200" s="128" t="s">
        <v>955</v>
      </c>
      <c r="F200" s="34"/>
      <c r="G200" s="14"/>
      <c r="H200" s="34"/>
      <c r="I200" s="48"/>
    </row>
    <row r="201" spans="1:9" s="11" customFormat="1" ht="24" customHeight="1">
      <c r="A201" s="189"/>
      <c r="B201" s="177"/>
      <c r="C201" s="177"/>
      <c r="D201" s="51">
        <v>256</v>
      </c>
      <c r="E201" s="127" t="s">
        <v>956</v>
      </c>
      <c r="F201" s="34"/>
      <c r="G201" s="14"/>
      <c r="H201" s="34"/>
      <c r="I201" s="48"/>
    </row>
    <row r="202" spans="1:9" s="11" customFormat="1" ht="12.75">
      <c r="A202" s="189"/>
      <c r="B202" s="177"/>
      <c r="C202" s="177"/>
      <c r="D202" s="51">
        <v>257</v>
      </c>
      <c r="E202" s="127" t="s">
        <v>957</v>
      </c>
      <c r="F202" s="34"/>
      <c r="G202" s="14"/>
      <c r="H202" s="34"/>
      <c r="I202" s="48"/>
    </row>
    <row r="203" spans="1:9" s="11" customFormat="1" ht="12.75">
      <c r="A203" s="189"/>
      <c r="B203" s="177"/>
      <c r="C203" s="177"/>
      <c r="D203" s="51">
        <v>258</v>
      </c>
      <c r="E203" s="127" t="s">
        <v>958</v>
      </c>
      <c r="F203" s="34"/>
      <c r="G203" s="14"/>
      <c r="H203" s="34"/>
      <c r="I203" s="48"/>
    </row>
    <row r="204" spans="1:9" s="11" customFormat="1" ht="12.75">
      <c r="A204" s="189"/>
      <c r="B204" s="177"/>
      <c r="C204" s="177"/>
      <c r="D204" s="51">
        <v>259</v>
      </c>
      <c r="E204" s="127" t="s">
        <v>959</v>
      </c>
      <c r="F204" s="34"/>
      <c r="G204" s="14"/>
      <c r="H204" s="34"/>
      <c r="I204" s="48"/>
    </row>
    <row r="205" spans="1:9" s="11" customFormat="1" ht="12.75">
      <c r="A205" s="189"/>
      <c r="B205" s="177"/>
      <c r="C205" s="177"/>
      <c r="D205" s="51">
        <v>260</v>
      </c>
      <c r="E205" s="127" t="s">
        <v>960</v>
      </c>
      <c r="F205" s="34"/>
      <c r="G205" s="14"/>
      <c r="H205" s="34"/>
      <c r="I205" s="48"/>
    </row>
    <row r="206" spans="1:9" s="11" customFormat="1" ht="12.75">
      <c r="A206" s="189"/>
      <c r="B206" s="177"/>
      <c r="C206" s="177"/>
      <c r="D206" s="51">
        <v>261</v>
      </c>
      <c r="E206" s="127" t="s">
        <v>961</v>
      </c>
      <c r="F206" s="34"/>
      <c r="G206" s="14"/>
      <c r="H206" s="34"/>
      <c r="I206" s="48"/>
    </row>
    <row r="207" spans="1:9" s="11" customFormat="1" ht="12.75">
      <c r="A207" s="189"/>
      <c r="B207" s="177"/>
      <c r="C207" s="177"/>
      <c r="D207" s="51">
        <v>263</v>
      </c>
      <c r="E207" s="127" t="s">
        <v>962</v>
      </c>
      <c r="F207" s="34"/>
      <c r="G207" s="14"/>
      <c r="H207" s="34"/>
      <c r="I207" s="48"/>
    </row>
    <row r="208" spans="1:9" s="11" customFormat="1" ht="12.75">
      <c r="A208" s="189"/>
      <c r="B208" s="177"/>
      <c r="C208" s="177"/>
      <c r="D208" s="51">
        <v>268</v>
      </c>
      <c r="E208" s="127" t="s">
        <v>963</v>
      </c>
      <c r="F208" s="34"/>
      <c r="G208" s="14"/>
      <c r="H208" s="34"/>
      <c r="I208" s="48"/>
    </row>
    <row r="209" spans="1:9" s="11" customFormat="1" ht="12.75">
      <c r="A209" s="189"/>
      <c r="B209" s="177"/>
      <c r="C209" s="177"/>
      <c r="D209" s="51">
        <v>272</v>
      </c>
      <c r="E209" s="127" t="s">
        <v>964</v>
      </c>
      <c r="F209" s="34"/>
      <c r="G209" s="14"/>
      <c r="H209" s="34"/>
      <c r="I209" s="48"/>
    </row>
    <row r="210" spans="1:9" s="11" customFormat="1" ht="12.75">
      <c r="A210" s="189"/>
      <c r="B210" s="177"/>
      <c r="C210" s="177"/>
      <c r="D210" s="51">
        <v>274</v>
      </c>
      <c r="E210" s="130" t="s">
        <v>965</v>
      </c>
      <c r="F210" s="34"/>
      <c r="G210" s="14"/>
      <c r="H210" s="34"/>
      <c r="I210" s="48"/>
    </row>
    <row r="211" spans="1:9" s="11" customFormat="1" ht="21.75" customHeight="1">
      <c r="A211" s="189"/>
      <c r="B211" s="177"/>
      <c r="C211" s="177"/>
      <c r="D211" s="51">
        <v>276</v>
      </c>
      <c r="E211" s="127" t="s">
        <v>966</v>
      </c>
      <c r="F211" s="34"/>
      <c r="G211" s="14"/>
      <c r="H211" s="34"/>
      <c r="I211" s="48"/>
    </row>
    <row r="212" spans="1:9" s="11" customFormat="1" ht="24" customHeight="1">
      <c r="A212" s="189"/>
      <c r="B212" s="177"/>
      <c r="C212" s="177"/>
      <c r="D212" s="55" t="s">
        <v>321</v>
      </c>
      <c r="E212" s="127" t="s">
        <v>967</v>
      </c>
      <c r="F212" s="34"/>
      <c r="G212" s="14"/>
      <c r="H212" s="34"/>
      <c r="I212" s="48"/>
    </row>
    <row r="213" spans="1:9" s="11" customFormat="1" ht="23.25" customHeight="1">
      <c r="A213" s="189"/>
      <c r="B213" s="177"/>
      <c r="C213" s="177"/>
      <c r="D213" s="51">
        <v>279</v>
      </c>
      <c r="E213" s="127" t="s">
        <v>968</v>
      </c>
      <c r="F213" s="34"/>
      <c r="G213" s="14"/>
      <c r="H213" s="34"/>
      <c r="I213" s="48"/>
    </row>
    <row r="214" spans="1:9" s="11" customFormat="1" ht="12.75">
      <c r="A214" s="189"/>
      <c r="B214" s="177"/>
      <c r="C214" s="177"/>
      <c r="D214" s="51">
        <v>280</v>
      </c>
      <c r="E214" s="128" t="s">
        <v>969</v>
      </c>
      <c r="F214" s="34"/>
      <c r="G214" s="14"/>
      <c r="H214" s="34"/>
      <c r="I214" s="48"/>
    </row>
    <row r="215" spans="1:9" s="11" customFormat="1" ht="12.75">
      <c r="A215" s="189"/>
      <c r="B215" s="177"/>
      <c r="C215" s="177"/>
      <c r="D215" s="51">
        <v>281</v>
      </c>
      <c r="E215" s="128" t="s">
        <v>970</v>
      </c>
      <c r="F215" s="34"/>
      <c r="G215" s="14"/>
      <c r="H215" s="34"/>
      <c r="I215" s="48"/>
    </row>
    <row r="216" spans="1:9" s="11" customFormat="1" ht="12.75">
      <c r="A216" s="189"/>
      <c r="B216" s="177"/>
      <c r="C216" s="177"/>
      <c r="D216" s="51">
        <v>284</v>
      </c>
      <c r="E216" s="127" t="s">
        <v>971</v>
      </c>
      <c r="F216" s="34"/>
      <c r="G216" s="14"/>
      <c r="H216" s="34"/>
      <c r="I216" s="48"/>
    </row>
    <row r="217" spans="1:9" s="11" customFormat="1" ht="19.5" customHeight="1">
      <c r="A217" s="189"/>
      <c r="B217" s="177"/>
      <c r="C217" s="177"/>
      <c r="D217" s="51">
        <v>285</v>
      </c>
      <c r="E217" s="127" t="s">
        <v>972</v>
      </c>
      <c r="F217" s="34"/>
      <c r="G217" s="14"/>
      <c r="H217" s="34"/>
      <c r="I217" s="48"/>
    </row>
    <row r="218" spans="1:9" s="11" customFormat="1" ht="12.75">
      <c r="A218" s="189"/>
      <c r="B218" s="177"/>
      <c r="C218" s="177"/>
      <c r="D218" s="51">
        <v>286</v>
      </c>
      <c r="E218" s="127" t="s">
        <v>973</v>
      </c>
      <c r="F218" s="34"/>
      <c r="G218" s="14"/>
      <c r="H218" s="34"/>
      <c r="I218" s="48"/>
    </row>
    <row r="219" spans="1:9" s="11" customFormat="1" ht="38.25">
      <c r="A219" s="189"/>
      <c r="B219" s="177"/>
      <c r="C219" s="177"/>
      <c r="D219" s="51">
        <v>286</v>
      </c>
      <c r="E219" s="127" t="s">
        <v>974</v>
      </c>
      <c r="F219" s="34"/>
      <c r="G219" s="14"/>
      <c r="H219" s="34"/>
      <c r="I219" s="48"/>
    </row>
    <row r="220" spans="1:9" s="11" customFormat="1" ht="12.75">
      <c r="A220" s="189"/>
      <c r="B220" s="177"/>
      <c r="C220" s="177"/>
      <c r="D220" s="51">
        <v>288</v>
      </c>
      <c r="E220" s="127" t="s">
        <v>975</v>
      </c>
      <c r="F220" s="34"/>
      <c r="G220" s="14"/>
      <c r="H220" s="34"/>
      <c r="I220" s="48"/>
    </row>
    <row r="221" spans="1:9" s="11" customFormat="1" ht="25.5">
      <c r="A221" s="189"/>
      <c r="B221" s="177"/>
      <c r="C221" s="177"/>
      <c r="D221" s="51">
        <v>288</v>
      </c>
      <c r="E221" s="136" t="s">
        <v>976</v>
      </c>
      <c r="F221" s="34"/>
      <c r="G221" s="14"/>
      <c r="H221" s="34"/>
      <c r="I221" s="48"/>
    </row>
    <row r="222" spans="1:9" s="11" customFormat="1" ht="25.5">
      <c r="A222" s="189"/>
      <c r="B222" s="177"/>
      <c r="C222" s="177"/>
      <c r="D222" s="51">
        <v>288</v>
      </c>
      <c r="E222" s="136" t="s">
        <v>977</v>
      </c>
      <c r="F222" s="34"/>
      <c r="G222" s="14"/>
      <c r="H222" s="34"/>
      <c r="I222" s="48"/>
    </row>
    <row r="223" spans="1:9" s="11" customFormat="1" ht="25.5">
      <c r="A223" s="189"/>
      <c r="B223" s="177"/>
      <c r="C223" s="177"/>
      <c r="D223" s="51">
        <v>288</v>
      </c>
      <c r="E223" s="136" t="s">
        <v>978</v>
      </c>
      <c r="F223" s="34"/>
      <c r="G223" s="14"/>
      <c r="H223" s="34"/>
      <c r="I223" s="48"/>
    </row>
    <row r="224" spans="1:9" s="11" customFormat="1" ht="25.5">
      <c r="A224" s="189"/>
      <c r="B224" s="177"/>
      <c r="C224" s="177"/>
      <c r="D224" s="51">
        <v>289</v>
      </c>
      <c r="E224" s="136" t="s">
        <v>979</v>
      </c>
      <c r="F224" s="34"/>
      <c r="G224" s="14"/>
      <c r="H224" s="34"/>
      <c r="I224" s="48"/>
    </row>
    <row r="225" spans="1:9" s="11" customFormat="1" ht="25.5">
      <c r="A225" s="189"/>
      <c r="B225" s="177"/>
      <c r="C225" s="177"/>
      <c r="D225" s="51">
        <v>290</v>
      </c>
      <c r="E225" s="136" t="s">
        <v>980</v>
      </c>
      <c r="F225" s="34"/>
      <c r="G225" s="14"/>
      <c r="H225" s="34"/>
      <c r="I225" s="48"/>
    </row>
    <row r="226" spans="1:9" s="11" customFormat="1" ht="25.5">
      <c r="A226" s="189"/>
      <c r="B226" s="177"/>
      <c r="C226" s="177"/>
      <c r="D226" s="51">
        <v>292</v>
      </c>
      <c r="E226" s="136" t="s">
        <v>981</v>
      </c>
      <c r="F226" s="34"/>
      <c r="G226" s="14"/>
      <c r="H226" s="34"/>
      <c r="I226" s="48"/>
    </row>
    <row r="227" spans="1:9" s="11" customFormat="1" ht="38.25">
      <c r="A227" s="189"/>
      <c r="B227" s="177"/>
      <c r="C227" s="177"/>
      <c r="D227" s="51" t="s">
        <v>310</v>
      </c>
      <c r="E227" s="136" t="s">
        <v>982</v>
      </c>
      <c r="F227" s="34"/>
      <c r="G227" s="14"/>
      <c r="H227" s="34"/>
      <c r="I227" s="48"/>
    </row>
    <row r="228" spans="1:9" s="11" customFormat="1" ht="25.5">
      <c r="A228" s="189"/>
      <c r="B228" s="177"/>
      <c r="C228" s="177"/>
      <c r="D228" s="51">
        <v>293</v>
      </c>
      <c r="E228" s="136" t="s">
        <v>983</v>
      </c>
      <c r="F228" s="34"/>
      <c r="G228" s="14"/>
      <c r="H228" s="34"/>
      <c r="I228" s="48"/>
    </row>
    <row r="229" spans="1:9" s="11" customFormat="1" ht="25.5">
      <c r="A229" s="189"/>
      <c r="B229" s="177"/>
      <c r="C229" s="177"/>
      <c r="D229" s="51">
        <v>296</v>
      </c>
      <c r="E229" s="136" t="s">
        <v>984</v>
      </c>
      <c r="F229" s="34"/>
      <c r="G229" s="14"/>
      <c r="H229" s="34"/>
      <c r="I229" s="48"/>
    </row>
    <row r="230" spans="1:9" s="11" customFormat="1" ht="12.75">
      <c r="A230" s="189"/>
      <c r="B230" s="177"/>
      <c r="C230" s="177"/>
      <c r="D230" s="51">
        <v>300</v>
      </c>
      <c r="E230" s="127" t="s">
        <v>985</v>
      </c>
      <c r="F230" s="34"/>
      <c r="G230" s="14"/>
      <c r="H230" s="34"/>
      <c r="I230" s="48"/>
    </row>
    <row r="231" spans="1:9" s="11" customFormat="1" ht="25.5">
      <c r="A231" s="189"/>
      <c r="B231" s="177"/>
      <c r="C231" s="177"/>
      <c r="D231" s="51">
        <v>302</v>
      </c>
      <c r="E231" s="136" t="s">
        <v>986</v>
      </c>
      <c r="F231" s="34"/>
      <c r="G231" s="14"/>
      <c r="H231" s="34"/>
      <c r="I231" s="48"/>
    </row>
    <row r="232" spans="1:9" s="11" customFormat="1" ht="25.5">
      <c r="A232" s="189"/>
      <c r="B232" s="177"/>
      <c r="C232" s="177"/>
      <c r="D232" s="51">
        <v>304</v>
      </c>
      <c r="E232" s="136" t="s">
        <v>987</v>
      </c>
      <c r="F232" s="34"/>
      <c r="G232" s="14"/>
      <c r="H232" s="34"/>
      <c r="I232" s="48"/>
    </row>
    <row r="233" spans="1:9" s="11" customFormat="1" ht="12.75">
      <c r="A233" s="189"/>
      <c r="B233" s="177"/>
      <c r="C233" s="177"/>
      <c r="D233" s="51">
        <v>306</v>
      </c>
      <c r="E233" s="127" t="s">
        <v>988</v>
      </c>
      <c r="F233" s="34"/>
      <c r="G233" s="14"/>
      <c r="H233" s="34"/>
      <c r="I233" s="48"/>
    </row>
    <row r="234" spans="1:9" s="11" customFormat="1" ht="28.5" customHeight="1">
      <c r="A234" s="189"/>
      <c r="B234" s="177"/>
      <c r="C234" s="177"/>
      <c r="D234" s="51">
        <v>306</v>
      </c>
      <c r="E234" s="127" t="s">
        <v>989</v>
      </c>
      <c r="F234" s="34"/>
      <c r="G234" s="14"/>
      <c r="H234" s="34"/>
      <c r="I234" s="48"/>
    </row>
    <row r="235" spans="1:9" s="11" customFormat="1" ht="12.75">
      <c r="A235" s="189"/>
      <c r="B235" s="177"/>
      <c r="C235" s="177"/>
      <c r="D235" s="51">
        <v>306</v>
      </c>
      <c r="E235" s="127" t="s">
        <v>990</v>
      </c>
      <c r="F235" s="34"/>
      <c r="G235" s="14"/>
      <c r="H235" s="34"/>
      <c r="I235" s="48"/>
    </row>
    <row r="236" spans="1:9" s="11" customFormat="1" ht="12.75">
      <c r="A236" s="189"/>
      <c r="B236" s="177"/>
      <c r="C236" s="177"/>
      <c r="D236" s="51">
        <v>309</v>
      </c>
      <c r="E236" s="127" t="s">
        <v>991</v>
      </c>
      <c r="F236" s="34"/>
      <c r="G236" s="14"/>
      <c r="H236" s="34"/>
      <c r="I236" s="48"/>
    </row>
    <row r="237" spans="1:9" s="11" customFormat="1" ht="12.75">
      <c r="A237" s="189"/>
      <c r="B237" s="177"/>
      <c r="C237" s="177"/>
      <c r="D237" s="51">
        <v>311</v>
      </c>
      <c r="E237" s="127" t="s">
        <v>992</v>
      </c>
      <c r="F237" s="34"/>
      <c r="G237" s="14"/>
      <c r="H237" s="34"/>
      <c r="I237" s="48"/>
    </row>
    <row r="238" spans="1:9" s="11" customFormat="1" ht="12.75">
      <c r="A238" s="189"/>
      <c r="B238" s="177"/>
      <c r="C238" s="177"/>
      <c r="D238" s="51">
        <v>312</v>
      </c>
      <c r="E238" s="127" t="s">
        <v>993</v>
      </c>
      <c r="F238" s="34"/>
      <c r="G238" s="14"/>
      <c r="H238" s="34"/>
      <c r="I238" s="48"/>
    </row>
    <row r="239" spans="1:9" s="11" customFormat="1" ht="12.75">
      <c r="A239" s="189"/>
      <c r="B239" s="177"/>
      <c r="C239" s="177"/>
      <c r="D239" s="51">
        <v>314</v>
      </c>
      <c r="E239" s="127" t="s">
        <v>994</v>
      </c>
      <c r="F239" s="34"/>
      <c r="G239" s="14"/>
      <c r="H239" s="34"/>
      <c r="I239" s="48"/>
    </row>
    <row r="240" spans="1:9" s="11" customFormat="1" ht="12.75">
      <c r="A240" s="189"/>
      <c r="B240" s="177"/>
      <c r="C240" s="177"/>
      <c r="D240" s="51">
        <v>314</v>
      </c>
      <c r="E240" s="127" t="s">
        <v>995</v>
      </c>
      <c r="F240" s="34"/>
      <c r="G240" s="14"/>
      <c r="H240" s="34"/>
      <c r="I240" s="48"/>
    </row>
    <row r="241" spans="1:9" s="11" customFormat="1" ht="39" customHeight="1">
      <c r="A241" s="189"/>
      <c r="B241" s="177"/>
      <c r="C241" s="177"/>
      <c r="D241" s="51">
        <v>317</v>
      </c>
      <c r="E241" s="136" t="s">
        <v>996</v>
      </c>
      <c r="F241" s="34"/>
      <c r="G241" s="14"/>
      <c r="H241" s="34"/>
      <c r="I241" s="48"/>
    </row>
    <row r="242" spans="1:9" s="11" customFormat="1" ht="25.5">
      <c r="A242" s="189"/>
      <c r="B242" s="177"/>
      <c r="C242" s="177"/>
      <c r="D242" s="51">
        <v>318</v>
      </c>
      <c r="E242" s="136" t="s">
        <v>997</v>
      </c>
      <c r="F242" s="34"/>
      <c r="G242" s="14"/>
      <c r="H242" s="34"/>
      <c r="I242" s="48"/>
    </row>
    <row r="243" spans="1:9" s="11" customFormat="1" ht="12.75">
      <c r="A243" s="189"/>
      <c r="B243" s="177"/>
      <c r="C243" s="177"/>
      <c r="D243" s="51" t="s">
        <v>274</v>
      </c>
      <c r="E243" s="127" t="s">
        <v>998</v>
      </c>
      <c r="F243" s="34"/>
      <c r="G243" s="14"/>
      <c r="H243" s="34"/>
      <c r="I243" s="48"/>
    </row>
    <row r="244" spans="1:9" s="11" customFormat="1" ht="25.5">
      <c r="A244" s="189"/>
      <c r="B244" s="177"/>
      <c r="C244" s="177"/>
      <c r="D244" s="51" t="s">
        <v>288</v>
      </c>
      <c r="E244" s="136" t="s">
        <v>999</v>
      </c>
      <c r="F244" s="34"/>
      <c r="G244" s="14"/>
      <c r="H244" s="34"/>
      <c r="I244" s="48"/>
    </row>
    <row r="245" spans="1:9" s="11" customFormat="1" ht="12.75">
      <c r="A245" s="189"/>
      <c r="B245" s="177"/>
      <c r="C245" s="177"/>
      <c r="D245" s="51">
        <v>321</v>
      </c>
      <c r="E245" s="136" t="s">
        <v>1000</v>
      </c>
      <c r="F245" s="34"/>
      <c r="G245" s="14"/>
      <c r="H245" s="34"/>
      <c r="I245" s="48"/>
    </row>
    <row r="246" spans="1:9" s="11" customFormat="1" ht="12.75">
      <c r="A246" s="189"/>
      <c r="B246" s="177"/>
      <c r="C246" s="177"/>
      <c r="D246" s="51">
        <v>322</v>
      </c>
      <c r="E246" s="127" t="s">
        <v>1001</v>
      </c>
      <c r="F246" s="34"/>
      <c r="G246" s="14"/>
      <c r="H246" s="34"/>
      <c r="I246" s="48"/>
    </row>
    <row r="247" spans="1:9" s="11" customFormat="1" ht="27" customHeight="1">
      <c r="A247" s="189"/>
      <c r="B247" s="177"/>
      <c r="C247" s="177"/>
      <c r="D247" s="51">
        <v>323</v>
      </c>
      <c r="E247" s="127" t="s">
        <v>1002</v>
      </c>
      <c r="F247" s="34"/>
      <c r="G247" s="14"/>
      <c r="H247" s="34"/>
      <c r="I247" s="48"/>
    </row>
    <row r="248" spans="1:9" s="11" customFormat="1" ht="63.75">
      <c r="A248" s="189"/>
      <c r="B248" s="177"/>
      <c r="C248" s="177"/>
      <c r="D248" s="51">
        <v>327</v>
      </c>
      <c r="E248" s="127" t="s">
        <v>1003</v>
      </c>
      <c r="F248" s="34"/>
      <c r="G248" s="14"/>
      <c r="H248" s="34"/>
      <c r="I248" s="48"/>
    </row>
    <row r="249" spans="1:9" s="11" customFormat="1" ht="27" customHeight="1">
      <c r="A249" s="189"/>
      <c r="B249" s="177"/>
      <c r="C249" s="177"/>
      <c r="D249" s="51">
        <v>328</v>
      </c>
      <c r="E249" s="136" t="s">
        <v>1004</v>
      </c>
      <c r="F249" s="34"/>
      <c r="G249" s="14"/>
      <c r="H249" s="34"/>
      <c r="I249" s="48"/>
    </row>
    <row r="250" spans="1:9" s="11" customFormat="1" ht="12.75">
      <c r="A250" s="189"/>
      <c r="B250" s="177"/>
      <c r="C250" s="177"/>
      <c r="D250" s="51">
        <v>330</v>
      </c>
      <c r="E250" s="136" t="s">
        <v>1005</v>
      </c>
      <c r="F250" s="34"/>
      <c r="G250" s="14"/>
      <c r="H250" s="34"/>
      <c r="I250" s="48"/>
    </row>
    <row r="251" spans="1:9" s="11" customFormat="1" ht="12.75">
      <c r="A251" s="189"/>
      <c r="B251" s="177"/>
      <c r="C251" s="177"/>
      <c r="D251" s="51">
        <v>334</v>
      </c>
      <c r="E251" s="127" t="s">
        <v>1006</v>
      </c>
      <c r="F251" s="34"/>
      <c r="G251" s="14"/>
      <c r="H251" s="34"/>
      <c r="I251" s="48"/>
    </row>
    <row r="252" spans="1:9" s="11" customFormat="1" ht="12.75">
      <c r="A252" s="189"/>
      <c r="B252" s="177"/>
      <c r="C252" s="177"/>
      <c r="D252" s="51">
        <v>336</v>
      </c>
      <c r="E252" s="127" t="s">
        <v>1007</v>
      </c>
      <c r="F252" s="34"/>
      <c r="G252" s="14"/>
      <c r="H252" s="34"/>
      <c r="I252" s="48"/>
    </row>
    <row r="253" spans="1:9" s="11" customFormat="1" ht="38.25">
      <c r="A253" s="189"/>
      <c r="B253" s="177"/>
      <c r="C253" s="177"/>
      <c r="D253" s="51">
        <v>336</v>
      </c>
      <c r="E253" s="127" t="s">
        <v>1008</v>
      </c>
      <c r="F253" s="34"/>
      <c r="G253" s="14"/>
      <c r="H253" s="34"/>
      <c r="I253" s="48"/>
    </row>
    <row r="254" spans="1:9" s="11" customFormat="1" ht="12.75">
      <c r="A254" s="189"/>
      <c r="B254" s="177"/>
      <c r="C254" s="177"/>
      <c r="D254" s="51">
        <v>338</v>
      </c>
      <c r="E254" s="127" t="s">
        <v>1009</v>
      </c>
      <c r="F254" s="34"/>
      <c r="G254" s="14"/>
      <c r="H254" s="34"/>
      <c r="I254" s="48"/>
    </row>
    <row r="255" spans="1:9" s="11" customFormat="1" ht="22.5" customHeight="1">
      <c r="A255" s="189"/>
      <c r="B255" s="177"/>
      <c r="C255" s="177"/>
      <c r="D255" s="51">
        <v>340</v>
      </c>
      <c r="E255" s="127" t="s">
        <v>1010</v>
      </c>
      <c r="F255" s="34"/>
      <c r="G255" s="14"/>
      <c r="H255" s="34"/>
      <c r="I255" s="48"/>
    </row>
    <row r="256" spans="1:9" s="11" customFormat="1" ht="12.75">
      <c r="A256" s="189"/>
      <c r="B256" s="177"/>
      <c r="C256" s="177"/>
      <c r="D256" s="51">
        <v>341</v>
      </c>
      <c r="E256" s="127" t="s">
        <v>1011</v>
      </c>
      <c r="F256" s="34"/>
      <c r="G256" s="14"/>
      <c r="H256" s="34"/>
      <c r="I256" s="48"/>
    </row>
    <row r="257" spans="1:9" s="11" customFormat="1" ht="12.75">
      <c r="A257" s="189"/>
      <c r="B257" s="177"/>
      <c r="C257" s="177"/>
      <c r="D257" s="51">
        <v>343</v>
      </c>
      <c r="E257" s="127" t="s">
        <v>1012</v>
      </c>
      <c r="F257" s="34"/>
      <c r="G257" s="14"/>
      <c r="H257" s="34"/>
      <c r="I257" s="48"/>
    </row>
    <row r="258" spans="1:9" s="11" customFormat="1" ht="12.75">
      <c r="A258" s="189"/>
      <c r="B258" s="177"/>
      <c r="C258" s="177"/>
      <c r="D258" s="51">
        <v>344</v>
      </c>
      <c r="E258" s="127" t="s">
        <v>1013</v>
      </c>
      <c r="F258" s="34"/>
      <c r="G258" s="14"/>
      <c r="H258" s="34"/>
      <c r="I258" s="48"/>
    </row>
    <row r="259" spans="1:9" s="11" customFormat="1" ht="25.5">
      <c r="A259" s="189"/>
      <c r="B259" s="177"/>
      <c r="C259" s="177"/>
      <c r="D259" s="51">
        <v>344</v>
      </c>
      <c r="E259" s="128" t="s">
        <v>1014</v>
      </c>
      <c r="F259" s="34"/>
      <c r="G259" s="14"/>
      <c r="H259" s="34"/>
      <c r="I259" s="48"/>
    </row>
    <row r="260" spans="1:9" s="11" customFormat="1" ht="25.5">
      <c r="A260" s="189"/>
      <c r="B260" s="177"/>
      <c r="C260" s="177"/>
      <c r="D260" s="51">
        <v>345</v>
      </c>
      <c r="E260" s="128" t="s">
        <v>1015</v>
      </c>
      <c r="F260" s="34"/>
      <c r="G260" s="14"/>
      <c r="H260" s="34"/>
      <c r="I260" s="48"/>
    </row>
    <row r="261" spans="1:9" s="11" customFormat="1" ht="23.25" customHeight="1">
      <c r="A261" s="189"/>
      <c r="B261" s="177"/>
      <c r="C261" s="177"/>
      <c r="D261" s="51">
        <v>347</v>
      </c>
      <c r="E261" s="127" t="s">
        <v>1016</v>
      </c>
      <c r="F261" s="34"/>
      <c r="G261" s="14"/>
      <c r="H261" s="34"/>
      <c r="I261" s="48"/>
    </row>
    <row r="262" spans="1:9" s="11" customFormat="1" ht="27" customHeight="1">
      <c r="A262" s="189"/>
      <c r="B262" s="177"/>
      <c r="C262" s="177"/>
      <c r="D262" s="51">
        <v>349</v>
      </c>
      <c r="E262" s="127" t="s">
        <v>1017</v>
      </c>
      <c r="F262" s="34"/>
      <c r="G262" s="14"/>
      <c r="H262" s="34"/>
      <c r="I262" s="48"/>
    </row>
    <row r="263" spans="1:9" s="11" customFormat="1" ht="19.5" customHeight="1">
      <c r="A263" s="189"/>
      <c r="B263" s="177"/>
      <c r="C263" s="177"/>
      <c r="D263" s="51">
        <v>350</v>
      </c>
      <c r="E263" s="127" t="s">
        <v>1018</v>
      </c>
      <c r="F263" s="34"/>
      <c r="G263" s="14"/>
      <c r="H263" s="34"/>
      <c r="I263" s="48"/>
    </row>
    <row r="264" spans="1:9" s="11" customFormat="1" ht="12.75">
      <c r="A264" s="189"/>
      <c r="B264" s="177"/>
      <c r="C264" s="177"/>
      <c r="D264" s="51">
        <v>351</v>
      </c>
      <c r="E264" s="127" t="s">
        <v>1019</v>
      </c>
      <c r="F264" s="34"/>
      <c r="G264" s="14"/>
      <c r="H264" s="34"/>
      <c r="I264" s="48"/>
    </row>
    <row r="265" spans="1:9" s="11" customFormat="1" ht="12.75">
      <c r="A265" s="189"/>
      <c r="B265" s="177"/>
      <c r="C265" s="177"/>
      <c r="D265" s="51">
        <v>352</v>
      </c>
      <c r="E265" s="127" t="s">
        <v>1020</v>
      </c>
      <c r="F265" s="34"/>
      <c r="G265" s="14"/>
      <c r="H265" s="34"/>
      <c r="I265" s="48"/>
    </row>
    <row r="266" spans="1:9" s="11" customFormat="1" ht="12.75">
      <c r="A266" s="189"/>
      <c r="B266" s="177"/>
      <c r="C266" s="177"/>
      <c r="D266" s="51">
        <v>355</v>
      </c>
      <c r="E266" s="127" t="s">
        <v>1021</v>
      </c>
      <c r="F266" s="34"/>
      <c r="G266" s="14"/>
      <c r="H266" s="34"/>
      <c r="I266" s="48"/>
    </row>
    <row r="267" spans="1:9" s="11" customFormat="1" ht="12.75">
      <c r="A267" s="189"/>
      <c r="B267" s="177"/>
      <c r="C267" s="177"/>
      <c r="D267" s="51">
        <v>360</v>
      </c>
      <c r="E267" s="127" t="s">
        <v>1022</v>
      </c>
      <c r="F267" s="34"/>
      <c r="G267" s="14"/>
      <c r="H267" s="34"/>
      <c r="I267" s="48"/>
    </row>
    <row r="268" spans="1:9" s="11" customFormat="1" ht="12.75">
      <c r="A268" s="189"/>
      <c r="B268" s="177"/>
      <c r="C268" s="177"/>
      <c r="D268" s="51" t="s">
        <v>303</v>
      </c>
      <c r="E268" s="127" t="s">
        <v>1023</v>
      </c>
      <c r="F268" s="34"/>
      <c r="G268" s="14"/>
      <c r="H268" s="34"/>
      <c r="I268" s="48"/>
    </row>
    <row r="269" spans="1:9" s="11" customFormat="1" ht="12.75">
      <c r="A269" s="189"/>
      <c r="B269" s="177"/>
      <c r="C269" s="177"/>
      <c r="D269" s="51">
        <v>367</v>
      </c>
      <c r="E269" s="127" t="s">
        <v>1024</v>
      </c>
      <c r="F269" s="34"/>
      <c r="G269" s="14"/>
      <c r="H269" s="34"/>
      <c r="I269" s="48"/>
    </row>
    <row r="270" spans="1:9" s="11" customFormat="1" ht="12.75">
      <c r="A270" s="189"/>
      <c r="B270" s="177"/>
      <c r="C270" s="177"/>
      <c r="D270" s="51">
        <v>368</v>
      </c>
      <c r="E270" s="127" t="s">
        <v>1025</v>
      </c>
      <c r="F270" s="34"/>
      <c r="G270" s="14"/>
      <c r="H270" s="34"/>
      <c r="I270" s="48"/>
    </row>
    <row r="271" spans="1:9" s="11" customFormat="1" ht="12.75">
      <c r="A271" s="189"/>
      <c r="B271" s="177"/>
      <c r="C271" s="177"/>
      <c r="D271" s="51">
        <v>369</v>
      </c>
      <c r="E271" s="127" t="s">
        <v>1026</v>
      </c>
      <c r="F271" s="34"/>
      <c r="G271" s="14"/>
      <c r="H271" s="34"/>
      <c r="I271" s="48"/>
    </row>
    <row r="272" spans="1:9" s="11" customFormat="1" ht="12.75">
      <c r="A272" s="189"/>
      <c r="B272" s="177"/>
      <c r="C272" s="177"/>
      <c r="D272" s="51" t="s">
        <v>272</v>
      </c>
      <c r="E272" s="127" t="s">
        <v>1027</v>
      </c>
      <c r="F272" s="34"/>
      <c r="G272" s="14"/>
      <c r="H272" s="34"/>
      <c r="I272" s="48"/>
    </row>
    <row r="273" spans="1:9" s="11" customFormat="1" ht="12.75">
      <c r="A273" s="189"/>
      <c r="B273" s="177"/>
      <c r="C273" s="177"/>
      <c r="D273" s="51">
        <v>371</v>
      </c>
      <c r="E273" s="127" t="s">
        <v>1028</v>
      </c>
      <c r="F273" s="34"/>
      <c r="G273" s="14"/>
      <c r="H273" s="34"/>
      <c r="I273" s="48"/>
    </row>
    <row r="274" spans="1:9" s="11" customFormat="1" ht="12.75">
      <c r="A274" s="189"/>
      <c r="B274" s="177"/>
      <c r="C274" s="177"/>
      <c r="D274" s="51">
        <v>371</v>
      </c>
      <c r="E274" s="127" t="s">
        <v>1029</v>
      </c>
      <c r="F274" s="34"/>
      <c r="G274" s="14"/>
      <c r="H274" s="34"/>
      <c r="I274" s="48"/>
    </row>
    <row r="275" spans="1:9" s="11" customFormat="1" ht="12.75">
      <c r="A275" s="189"/>
      <c r="B275" s="177"/>
      <c r="C275" s="177"/>
      <c r="D275" s="51">
        <v>372</v>
      </c>
      <c r="E275" s="127" t="s">
        <v>1030</v>
      </c>
      <c r="F275" s="34"/>
      <c r="G275" s="14"/>
      <c r="H275" s="34"/>
      <c r="I275" s="48"/>
    </row>
    <row r="276" spans="1:9" s="11" customFormat="1" ht="24.75" customHeight="1">
      <c r="A276" s="189"/>
      <c r="B276" s="177"/>
      <c r="C276" s="177"/>
      <c r="D276" s="51">
        <v>373</v>
      </c>
      <c r="E276" s="127" t="s">
        <v>1031</v>
      </c>
      <c r="F276" s="34"/>
      <c r="G276" s="14"/>
      <c r="H276" s="34"/>
      <c r="I276" s="48"/>
    </row>
    <row r="277" spans="1:9" s="11" customFormat="1" ht="25.5">
      <c r="A277" s="189"/>
      <c r="B277" s="177"/>
      <c r="C277" s="177"/>
      <c r="D277" s="51">
        <v>375</v>
      </c>
      <c r="E277" s="127" t="s">
        <v>1032</v>
      </c>
      <c r="F277" s="34"/>
      <c r="G277" s="14"/>
      <c r="H277" s="34"/>
      <c r="I277" s="48"/>
    </row>
    <row r="278" spans="1:9" s="11" customFormat="1" ht="12.75">
      <c r="A278" s="189"/>
      <c r="B278" s="177"/>
      <c r="C278" s="177"/>
      <c r="D278" s="51">
        <v>376</v>
      </c>
      <c r="E278" s="127" t="s">
        <v>1033</v>
      </c>
      <c r="F278" s="34"/>
      <c r="G278" s="14"/>
      <c r="H278" s="34"/>
      <c r="I278" s="48"/>
    </row>
    <row r="279" spans="1:9" s="11" customFormat="1" ht="12.75">
      <c r="A279" s="189"/>
      <c r="B279" s="177"/>
      <c r="C279" s="177"/>
      <c r="D279" s="51">
        <v>377</v>
      </c>
      <c r="E279" s="127" t="s">
        <v>1034</v>
      </c>
      <c r="F279" s="34"/>
      <c r="G279" s="14"/>
      <c r="H279" s="34"/>
      <c r="I279" s="48"/>
    </row>
    <row r="280" spans="1:9" s="11" customFormat="1" ht="28.5" customHeight="1">
      <c r="A280" s="189"/>
      <c r="B280" s="177"/>
      <c r="C280" s="177"/>
      <c r="D280" s="51">
        <v>381</v>
      </c>
      <c r="E280" s="127" t="s">
        <v>1035</v>
      </c>
      <c r="F280" s="34"/>
      <c r="G280" s="14"/>
      <c r="H280" s="34"/>
      <c r="I280" s="48"/>
    </row>
    <row r="281" spans="1:9" s="11" customFormat="1" ht="26.25" customHeight="1">
      <c r="A281" s="189"/>
      <c r="B281" s="177"/>
      <c r="C281" s="177"/>
      <c r="D281" s="51">
        <v>383</v>
      </c>
      <c r="E281" s="127" t="s">
        <v>1036</v>
      </c>
      <c r="F281" s="34"/>
      <c r="G281" s="14"/>
      <c r="H281" s="34"/>
      <c r="I281" s="48"/>
    </row>
    <row r="282" spans="1:9" s="11" customFormat="1" ht="12.75">
      <c r="A282" s="189"/>
      <c r="B282" s="177"/>
      <c r="C282" s="177"/>
      <c r="D282" s="51">
        <v>384</v>
      </c>
      <c r="E282" s="127" t="s">
        <v>1037</v>
      </c>
      <c r="F282" s="34"/>
      <c r="G282" s="14"/>
      <c r="H282" s="34"/>
      <c r="I282" s="48"/>
    </row>
    <row r="283" spans="1:9" s="11" customFormat="1" ht="12.75">
      <c r="A283" s="189"/>
      <c r="B283" s="177"/>
      <c r="C283" s="177"/>
      <c r="D283" s="51">
        <v>386</v>
      </c>
      <c r="E283" s="127" t="s">
        <v>1038</v>
      </c>
      <c r="F283" s="34"/>
      <c r="G283" s="14"/>
      <c r="H283" s="34"/>
      <c r="I283" s="48"/>
    </row>
    <row r="284" spans="1:9" s="11" customFormat="1" ht="12.75">
      <c r="A284" s="189"/>
      <c r="B284" s="177"/>
      <c r="C284" s="177"/>
      <c r="D284" s="51">
        <v>387</v>
      </c>
      <c r="E284" s="127" t="s">
        <v>1039</v>
      </c>
      <c r="F284" s="34"/>
      <c r="G284" s="14"/>
      <c r="H284" s="34"/>
      <c r="I284" s="48"/>
    </row>
    <row r="285" spans="1:9" s="11" customFormat="1" ht="12.75">
      <c r="A285" s="189"/>
      <c r="B285" s="177"/>
      <c r="C285" s="177"/>
      <c r="D285" s="51">
        <v>388</v>
      </c>
      <c r="E285" s="127" t="s">
        <v>1040</v>
      </c>
      <c r="F285" s="34"/>
      <c r="G285" s="14"/>
      <c r="H285" s="34"/>
      <c r="I285" s="48"/>
    </row>
    <row r="286" spans="1:9" s="11" customFormat="1" ht="28.5" customHeight="1">
      <c r="A286" s="189"/>
      <c r="B286" s="177"/>
      <c r="C286" s="177"/>
      <c r="D286" s="51" t="s">
        <v>291</v>
      </c>
      <c r="E286" s="127" t="s">
        <v>1041</v>
      </c>
      <c r="F286" s="34"/>
      <c r="G286" s="14"/>
      <c r="H286" s="34"/>
      <c r="I286" s="48"/>
    </row>
    <row r="287" spans="1:9" s="11" customFormat="1" ht="25.5">
      <c r="A287" s="189"/>
      <c r="B287" s="177"/>
      <c r="C287" s="177"/>
      <c r="D287" s="51" t="s">
        <v>285</v>
      </c>
      <c r="E287" s="127" t="s">
        <v>1042</v>
      </c>
      <c r="F287" s="34"/>
      <c r="G287" s="14"/>
      <c r="H287" s="34"/>
      <c r="I287" s="48"/>
    </row>
    <row r="288" spans="1:9" s="11" customFormat="1" ht="12.75">
      <c r="A288" s="189"/>
      <c r="B288" s="177"/>
      <c r="C288" s="177"/>
      <c r="D288" s="51" t="s">
        <v>296</v>
      </c>
      <c r="E288" s="127" t="s">
        <v>1043</v>
      </c>
      <c r="F288" s="34"/>
      <c r="G288" s="14"/>
      <c r="H288" s="34"/>
      <c r="I288" s="48"/>
    </row>
    <row r="289" spans="1:9" s="11" customFormat="1" ht="25.5">
      <c r="A289" s="189"/>
      <c r="B289" s="177"/>
      <c r="C289" s="177"/>
      <c r="D289" s="51" t="s">
        <v>286</v>
      </c>
      <c r="E289" s="127" t="s">
        <v>1044</v>
      </c>
      <c r="F289" s="34"/>
      <c r="G289" s="14"/>
      <c r="H289" s="34"/>
      <c r="I289" s="48"/>
    </row>
    <row r="290" spans="1:9" s="11" customFormat="1" ht="12.75">
      <c r="A290" s="189"/>
      <c r="B290" s="177"/>
      <c r="C290" s="177"/>
      <c r="D290" s="51" t="s">
        <v>267</v>
      </c>
      <c r="E290" s="127" t="s">
        <v>1045</v>
      </c>
      <c r="F290" s="34"/>
      <c r="G290" s="14"/>
      <c r="H290" s="34"/>
      <c r="I290" s="48"/>
    </row>
    <row r="291" spans="1:9" s="11" customFormat="1" ht="12.75">
      <c r="A291" s="189"/>
      <c r="B291" s="177"/>
      <c r="C291" s="177"/>
      <c r="D291" s="51">
        <v>394</v>
      </c>
      <c r="E291" s="127" t="s">
        <v>1046</v>
      </c>
      <c r="F291" s="34"/>
      <c r="G291" s="14"/>
      <c r="H291" s="34"/>
      <c r="I291" s="48"/>
    </row>
    <row r="292" spans="1:9" s="11" customFormat="1" ht="12.75">
      <c r="A292" s="189"/>
      <c r="B292" s="177"/>
      <c r="C292" s="177"/>
      <c r="D292" s="51">
        <v>395</v>
      </c>
      <c r="E292" s="127" t="s">
        <v>1047</v>
      </c>
      <c r="F292" s="34"/>
      <c r="G292" s="14"/>
      <c r="H292" s="34"/>
      <c r="I292" s="48"/>
    </row>
    <row r="293" spans="1:9" s="11" customFormat="1" ht="25.5">
      <c r="A293" s="189"/>
      <c r="B293" s="177"/>
      <c r="C293" s="177"/>
      <c r="D293" s="51">
        <v>396</v>
      </c>
      <c r="E293" s="127" t="s">
        <v>1048</v>
      </c>
      <c r="F293" s="34"/>
      <c r="G293" s="14"/>
      <c r="H293" s="34"/>
      <c r="I293" s="48"/>
    </row>
    <row r="294" spans="1:9" s="11" customFormat="1" ht="12.75">
      <c r="A294" s="189"/>
      <c r="B294" s="177"/>
      <c r="C294" s="177"/>
      <c r="D294" s="51">
        <v>397</v>
      </c>
      <c r="E294" s="127" t="s">
        <v>1049</v>
      </c>
      <c r="F294" s="34"/>
      <c r="G294" s="14"/>
      <c r="H294" s="34"/>
      <c r="I294" s="48"/>
    </row>
    <row r="295" spans="1:9" s="11" customFormat="1" ht="12.75">
      <c r="A295" s="189"/>
      <c r="B295" s="177"/>
      <c r="C295" s="177"/>
      <c r="D295" s="51">
        <v>398</v>
      </c>
      <c r="E295" s="127" t="s">
        <v>1050</v>
      </c>
      <c r="F295" s="34"/>
      <c r="G295" s="14"/>
      <c r="H295" s="34"/>
      <c r="I295" s="48"/>
    </row>
    <row r="296" spans="1:9" s="11" customFormat="1" ht="12.75">
      <c r="A296" s="189"/>
      <c r="B296" s="177"/>
      <c r="C296" s="177"/>
      <c r="D296" s="51">
        <v>400</v>
      </c>
      <c r="E296" s="128" t="s">
        <v>1051</v>
      </c>
      <c r="F296" s="34"/>
      <c r="G296" s="14"/>
      <c r="H296" s="34"/>
      <c r="I296" s="48"/>
    </row>
    <row r="297" spans="1:9" s="11" customFormat="1" ht="12.75">
      <c r="A297" s="189"/>
      <c r="B297" s="177"/>
      <c r="C297" s="177"/>
      <c r="D297" s="51">
        <v>400</v>
      </c>
      <c r="E297" s="128" t="s">
        <v>1052</v>
      </c>
      <c r="F297" s="34"/>
      <c r="G297" s="14"/>
      <c r="H297" s="34"/>
      <c r="I297" s="48"/>
    </row>
    <row r="298" spans="1:9" s="11" customFormat="1" ht="12.75">
      <c r="A298" s="189"/>
      <c r="B298" s="177"/>
      <c r="C298" s="177"/>
      <c r="D298" s="51">
        <v>400</v>
      </c>
      <c r="E298" s="127" t="s">
        <v>1053</v>
      </c>
      <c r="F298" s="34"/>
      <c r="G298" s="14"/>
      <c r="H298" s="34"/>
      <c r="I298" s="48"/>
    </row>
    <row r="299" spans="1:9" ht="25.5">
      <c r="A299" s="189"/>
      <c r="B299" s="177"/>
      <c r="C299" s="177"/>
      <c r="D299" s="51">
        <v>5501</v>
      </c>
      <c r="E299" s="127" t="s">
        <v>1054</v>
      </c>
      <c r="F299" s="34"/>
      <c r="G299" s="14"/>
      <c r="H299" s="34"/>
      <c r="I299" s="48"/>
    </row>
    <row r="300" spans="1:9" ht="12.75">
      <c r="A300" s="189"/>
      <c r="B300" s="177"/>
      <c r="C300" s="177"/>
      <c r="D300" s="51">
        <v>5505</v>
      </c>
      <c r="E300" s="127" t="s">
        <v>1055</v>
      </c>
      <c r="F300" s="34"/>
      <c r="G300" s="14"/>
      <c r="H300" s="34"/>
      <c r="I300" s="48"/>
    </row>
    <row r="301" spans="1:9" ht="22.5">
      <c r="A301" s="189"/>
      <c r="B301" s="177"/>
      <c r="C301" s="177"/>
      <c r="D301" s="51" t="s">
        <v>298</v>
      </c>
      <c r="E301" s="127" t="s">
        <v>1056</v>
      </c>
      <c r="F301" s="34"/>
      <c r="G301" s="14"/>
      <c r="H301" s="34"/>
      <c r="I301" s="48"/>
    </row>
    <row r="302" spans="1:9" ht="12.75">
      <c r="A302" s="189"/>
      <c r="B302" s="177"/>
      <c r="C302" s="177"/>
      <c r="D302" s="51">
        <v>5506</v>
      </c>
      <c r="E302" s="127" t="s">
        <v>1057</v>
      </c>
      <c r="F302" s="34"/>
      <c r="G302" s="14"/>
      <c r="H302" s="34"/>
      <c r="I302" s="48"/>
    </row>
    <row r="303" spans="1:9" ht="12.75">
      <c r="A303" s="189"/>
      <c r="B303" s="177"/>
      <c r="C303" s="177"/>
      <c r="D303" s="51">
        <v>5508</v>
      </c>
      <c r="E303" s="127" t="s">
        <v>1058</v>
      </c>
      <c r="F303" s="34"/>
      <c r="G303" s="14"/>
      <c r="H303" s="34"/>
      <c r="I303" s="48"/>
    </row>
    <row r="304" spans="1:9" ht="12.75">
      <c r="A304" s="189"/>
      <c r="B304" s="177"/>
      <c r="C304" s="177"/>
      <c r="D304" s="51">
        <v>5509</v>
      </c>
      <c r="E304" s="127" t="s">
        <v>1059</v>
      </c>
      <c r="F304" s="34"/>
      <c r="G304" s="14"/>
      <c r="H304" s="34"/>
      <c r="I304" s="48"/>
    </row>
    <row r="305" spans="1:9" ht="25.5">
      <c r="A305" s="189"/>
      <c r="B305" s="177"/>
      <c r="C305" s="177"/>
      <c r="D305" s="51">
        <v>5510</v>
      </c>
      <c r="E305" s="137" t="s">
        <v>1060</v>
      </c>
      <c r="F305" s="34"/>
      <c r="G305" s="14"/>
      <c r="H305" s="34"/>
      <c r="I305" s="48"/>
    </row>
    <row r="306" spans="1:9" ht="25.5">
      <c r="A306" s="189"/>
      <c r="B306" s="177"/>
      <c r="C306" s="177"/>
      <c r="D306" s="51">
        <v>5512</v>
      </c>
      <c r="E306" s="137" t="s">
        <v>1061</v>
      </c>
      <c r="F306" s="34"/>
      <c r="G306" s="14"/>
      <c r="H306" s="34"/>
      <c r="I306" s="48"/>
    </row>
    <row r="307" spans="1:9" ht="25.5">
      <c r="A307" s="189"/>
      <c r="B307" s="177"/>
      <c r="C307" s="177"/>
      <c r="D307" s="51">
        <v>5513</v>
      </c>
      <c r="E307" s="128" t="s">
        <v>1062</v>
      </c>
      <c r="F307" s="34"/>
      <c r="G307" s="14"/>
      <c r="H307" s="34"/>
      <c r="I307" s="48"/>
    </row>
    <row r="308" spans="1:9" ht="25.5">
      <c r="A308" s="189"/>
      <c r="B308" s="177"/>
      <c r="C308" s="177"/>
      <c r="D308" s="51">
        <v>5514</v>
      </c>
      <c r="E308" s="128" t="s">
        <v>1063</v>
      </c>
      <c r="F308" s="34"/>
      <c r="G308" s="14"/>
      <c r="H308" s="34"/>
      <c r="I308" s="48"/>
    </row>
    <row r="309" spans="1:9" ht="25.5">
      <c r="A309" s="189"/>
      <c r="B309" s="177"/>
      <c r="C309" s="177"/>
      <c r="D309" s="51">
        <v>5514</v>
      </c>
      <c r="E309" s="128" t="s">
        <v>1064</v>
      </c>
      <c r="F309" s="34"/>
      <c r="G309" s="14"/>
      <c r="H309" s="34"/>
      <c r="I309" s="48"/>
    </row>
    <row r="310" spans="1:9" ht="31.5" customHeight="1">
      <c r="A310" s="189"/>
      <c r="B310" s="177"/>
      <c r="C310" s="177"/>
      <c r="D310" s="51">
        <v>5518</v>
      </c>
      <c r="E310" s="128" t="s">
        <v>1065</v>
      </c>
      <c r="F310" s="34"/>
      <c r="G310" s="14"/>
      <c r="H310" s="34"/>
      <c r="I310" s="48"/>
    </row>
    <row r="311" spans="1:9" ht="25.5">
      <c r="A311" s="189"/>
      <c r="B311" s="177"/>
      <c r="C311" s="177"/>
      <c r="D311" s="51">
        <v>5521</v>
      </c>
      <c r="E311" s="128" t="s">
        <v>1066</v>
      </c>
      <c r="F311" s="34"/>
      <c r="G311" s="14"/>
      <c r="H311" s="34"/>
      <c r="I311" s="48"/>
    </row>
    <row r="312" spans="1:9" ht="25.5">
      <c r="A312" s="189"/>
      <c r="B312" s="177"/>
      <c r="C312" s="177"/>
      <c r="D312" s="51">
        <v>5522</v>
      </c>
      <c r="E312" s="128" t="s">
        <v>1067</v>
      </c>
      <c r="F312" s="34"/>
      <c r="G312" s="14"/>
      <c r="H312" s="34"/>
      <c r="I312" s="48"/>
    </row>
    <row r="313" spans="1:9" ht="25.5">
      <c r="A313" s="189"/>
      <c r="B313" s="177"/>
      <c r="C313" s="177"/>
      <c r="D313" s="51">
        <v>5523</v>
      </c>
      <c r="E313" s="138" t="s">
        <v>1068</v>
      </c>
      <c r="F313" s="34"/>
      <c r="G313" s="14"/>
      <c r="H313" s="34"/>
      <c r="I313" s="48"/>
    </row>
    <row r="314" spans="1:9" ht="25.5">
      <c r="A314" s="189"/>
      <c r="B314" s="177"/>
      <c r="C314" s="177"/>
      <c r="D314" s="51">
        <v>5524</v>
      </c>
      <c r="E314" s="139" t="s">
        <v>1069</v>
      </c>
      <c r="F314" s="34"/>
      <c r="G314" s="14"/>
      <c r="H314" s="34"/>
      <c r="I314" s="48"/>
    </row>
    <row r="315" spans="1:9" ht="27.75" customHeight="1">
      <c r="A315" s="189"/>
      <c r="B315" s="177"/>
      <c r="C315" s="177"/>
      <c r="D315" s="51">
        <v>5525</v>
      </c>
      <c r="E315" s="139" t="s">
        <v>1070</v>
      </c>
      <c r="F315" s="34"/>
      <c r="G315" s="14"/>
      <c r="H315" s="34"/>
      <c r="I315" s="48"/>
    </row>
    <row r="316" spans="1:9" ht="37.5" customHeight="1">
      <c r="A316" s="189"/>
      <c r="B316" s="177"/>
      <c r="C316" s="177"/>
      <c r="D316" s="51">
        <v>5526</v>
      </c>
      <c r="E316" s="139" t="s">
        <v>1071</v>
      </c>
      <c r="F316" s="34"/>
      <c r="G316" s="14"/>
      <c r="H316" s="34"/>
      <c r="I316" s="48"/>
    </row>
    <row r="317" spans="1:9" ht="46.5" customHeight="1">
      <c r="A317" s="189"/>
      <c r="B317" s="177"/>
      <c r="C317" s="177"/>
      <c r="D317" s="51">
        <v>5535</v>
      </c>
      <c r="E317" s="139" t="s">
        <v>1072</v>
      </c>
      <c r="F317" s="34"/>
      <c r="G317" s="14"/>
      <c r="H317" s="34"/>
      <c r="I317" s="48"/>
    </row>
    <row r="318" spans="1:9" ht="30.75" customHeight="1">
      <c r="A318" s="189"/>
      <c r="B318" s="177"/>
      <c r="C318" s="177"/>
      <c r="D318" s="51">
        <v>5535</v>
      </c>
      <c r="E318" s="127" t="s">
        <v>1073</v>
      </c>
      <c r="F318" s="34"/>
      <c r="G318" s="14"/>
      <c r="H318" s="34"/>
      <c r="I318" s="48"/>
    </row>
    <row r="319" spans="1:9" ht="25.5" customHeight="1">
      <c r="A319" s="189"/>
      <c r="B319" s="177"/>
      <c r="C319" s="177"/>
      <c r="D319" s="51">
        <v>5537</v>
      </c>
      <c r="E319" s="127" t="s">
        <v>1074</v>
      </c>
      <c r="F319" s="34"/>
      <c r="G319" s="14"/>
      <c r="H319" s="34"/>
      <c r="I319" s="48"/>
    </row>
    <row r="320" spans="1:9" ht="20.25" customHeight="1">
      <c r="A320" s="189"/>
      <c r="B320" s="177"/>
      <c r="C320" s="177"/>
      <c r="D320" s="51">
        <v>5540</v>
      </c>
      <c r="E320" s="128" t="s">
        <v>1075</v>
      </c>
      <c r="F320" s="34"/>
      <c r="G320" s="14"/>
      <c r="H320" s="34"/>
      <c r="I320" s="48"/>
    </row>
    <row r="321" spans="1:9" ht="12.75">
      <c r="A321" s="189"/>
      <c r="B321" s="177"/>
      <c r="C321" s="177"/>
      <c r="D321" s="51">
        <v>5540</v>
      </c>
      <c r="E321" s="128" t="s">
        <v>1076</v>
      </c>
      <c r="F321" s="34"/>
      <c r="G321" s="14"/>
      <c r="H321" s="34"/>
      <c r="I321" s="48"/>
    </row>
    <row r="322" spans="1:9" ht="26.25" customHeight="1">
      <c r="A322" s="189"/>
      <c r="B322" s="177"/>
      <c r="C322" s="177"/>
      <c r="D322" s="51" t="s">
        <v>322</v>
      </c>
      <c r="E322" s="128" t="s">
        <v>1077</v>
      </c>
      <c r="F322" s="34"/>
      <c r="G322" s="14"/>
      <c r="H322" s="34"/>
      <c r="I322" s="48"/>
    </row>
    <row r="323" spans="1:9" ht="25.5">
      <c r="A323" s="189"/>
      <c r="B323" s="177"/>
      <c r="C323" s="177"/>
      <c r="D323" s="51">
        <v>5542</v>
      </c>
      <c r="E323" s="127" t="s">
        <v>1078</v>
      </c>
      <c r="F323" s="34"/>
      <c r="G323" s="14"/>
      <c r="H323" s="34"/>
      <c r="I323" s="48"/>
    </row>
    <row r="324" spans="1:9" ht="32.25" customHeight="1">
      <c r="A324" s="189"/>
      <c r="B324" s="177"/>
      <c r="C324" s="177"/>
      <c r="D324" s="51">
        <v>5543</v>
      </c>
      <c r="E324" s="127" t="s">
        <v>1079</v>
      </c>
      <c r="F324" s="34"/>
      <c r="G324" s="14"/>
      <c r="H324" s="34"/>
      <c r="I324" s="48"/>
    </row>
    <row r="325" spans="1:9" ht="1.5" hidden="1" customHeight="1">
      <c r="A325" s="189"/>
      <c r="B325" s="177"/>
      <c r="C325" s="177"/>
      <c r="D325" s="4"/>
      <c r="E325" s="127" t="s">
        <v>1080</v>
      </c>
      <c r="F325" s="34"/>
      <c r="G325" s="14"/>
      <c r="H325" s="14"/>
      <c r="I325" s="6"/>
    </row>
    <row r="326" spans="1:9" ht="34.5" customHeight="1">
      <c r="A326" s="189"/>
      <c r="B326" s="177"/>
      <c r="C326" s="177"/>
      <c r="D326" s="4">
        <v>5545</v>
      </c>
      <c r="E326" s="127" t="s">
        <v>1081</v>
      </c>
      <c r="F326" s="34"/>
      <c r="G326" s="14"/>
      <c r="H326" s="14"/>
      <c r="I326" s="6"/>
    </row>
    <row r="327" spans="1:9" ht="15.75" hidden="1" customHeight="1">
      <c r="A327" s="189"/>
      <c r="B327" s="177"/>
      <c r="C327" s="177"/>
      <c r="D327" s="4"/>
      <c r="E327" s="127" t="s">
        <v>1082</v>
      </c>
      <c r="F327" s="34"/>
      <c r="G327" s="14"/>
      <c r="H327" s="14"/>
      <c r="I327" s="6"/>
    </row>
    <row r="328" spans="1:9" ht="19.5" customHeight="1">
      <c r="A328" s="189"/>
      <c r="B328" s="177"/>
      <c r="C328" s="177"/>
      <c r="D328" s="4">
        <v>5547</v>
      </c>
      <c r="E328" s="127" t="s">
        <v>1083</v>
      </c>
      <c r="F328" s="34"/>
      <c r="G328" s="14"/>
      <c r="H328" s="14"/>
      <c r="I328" s="6"/>
    </row>
    <row r="329" spans="1:9" ht="0.75" hidden="1" customHeight="1">
      <c r="A329" s="189"/>
      <c r="B329" s="177"/>
      <c r="C329" s="177"/>
      <c r="D329" s="4"/>
      <c r="E329" s="138" t="s">
        <v>1084</v>
      </c>
      <c r="F329" s="34"/>
      <c r="G329" s="14"/>
      <c r="H329" s="14"/>
      <c r="I329" s="6"/>
    </row>
    <row r="330" spans="1:9" ht="150" hidden="1" customHeight="1">
      <c r="A330" s="189"/>
      <c r="B330" s="177"/>
      <c r="C330" s="177"/>
      <c r="D330" s="4"/>
      <c r="E330" s="127" t="s">
        <v>1085</v>
      </c>
      <c r="F330" s="34"/>
      <c r="G330" s="14"/>
      <c r="H330" s="14"/>
      <c r="I330" s="6"/>
    </row>
    <row r="331" spans="1:9" ht="26.25" customHeight="1">
      <c r="A331" s="189"/>
      <c r="B331" s="177"/>
      <c r="C331" s="177"/>
      <c r="D331" s="15">
        <v>5550</v>
      </c>
      <c r="E331" s="128" t="s">
        <v>1086</v>
      </c>
      <c r="F331" s="34"/>
      <c r="G331" s="14"/>
      <c r="H331" s="14"/>
      <c r="I331" s="6"/>
    </row>
    <row r="332" spans="1:9" ht="2.25" hidden="1" customHeight="1">
      <c r="A332" s="189"/>
      <c r="B332" s="177"/>
      <c r="C332" s="177"/>
      <c r="D332" s="15"/>
      <c r="E332" s="128" t="s">
        <v>1087</v>
      </c>
      <c r="F332" s="34"/>
      <c r="G332" s="14"/>
      <c r="H332" s="14"/>
      <c r="I332" s="6"/>
    </row>
    <row r="333" spans="1:9" ht="12.75">
      <c r="A333" s="189"/>
      <c r="B333" s="177"/>
      <c r="C333" s="177"/>
      <c r="D333" s="15">
        <v>5551</v>
      </c>
      <c r="E333" s="128" t="s">
        <v>1088</v>
      </c>
      <c r="F333" s="34"/>
      <c r="G333" s="14"/>
      <c r="H333" s="14"/>
      <c r="I333" s="6"/>
    </row>
    <row r="334" spans="1:9" ht="25.5">
      <c r="A334" s="189"/>
      <c r="B334" s="177"/>
      <c r="C334" s="177"/>
      <c r="D334" s="15">
        <v>5554</v>
      </c>
      <c r="E334" s="127" t="s">
        <v>1089</v>
      </c>
      <c r="F334" s="34"/>
      <c r="G334" s="14"/>
      <c r="H334" s="14"/>
      <c r="I334" s="6"/>
    </row>
    <row r="335" spans="1:9" ht="24.75" customHeight="1">
      <c r="A335" s="189"/>
      <c r="B335" s="177"/>
      <c r="C335" s="177"/>
      <c r="D335" s="15">
        <v>5555</v>
      </c>
      <c r="E335" s="127" t="s">
        <v>1090</v>
      </c>
      <c r="F335" s="34"/>
      <c r="G335" s="14"/>
      <c r="H335" s="14"/>
      <c r="I335" s="6"/>
    </row>
    <row r="336" spans="1:9" ht="12.75">
      <c r="A336" s="189"/>
      <c r="B336" s="177"/>
      <c r="C336" s="177"/>
      <c r="D336" s="15">
        <v>5560</v>
      </c>
      <c r="E336" s="127" t="s">
        <v>1091</v>
      </c>
      <c r="F336" s="34"/>
      <c r="G336" s="14"/>
      <c r="H336" s="14"/>
      <c r="I336" s="6"/>
    </row>
    <row r="337" spans="1:9" ht="12.75">
      <c r="A337" s="189"/>
      <c r="B337" s="177"/>
      <c r="C337" s="177"/>
      <c r="D337" s="15">
        <v>5561</v>
      </c>
      <c r="E337" s="127" t="s">
        <v>1092</v>
      </c>
      <c r="F337" s="34"/>
      <c r="G337" s="14"/>
      <c r="H337" s="14"/>
      <c r="I337" s="6"/>
    </row>
    <row r="338" spans="1:9" ht="12.75">
      <c r="A338" s="189"/>
      <c r="B338" s="177"/>
      <c r="C338" s="177"/>
      <c r="D338" s="15">
        <v>5563</v>
      </c>
      <c r="E338" s="127" t="s">
        <v>1093</v>
      </c>
      <c r="F338" s="34"/>
      <c r="G338" s="14"/>
      <c r="H338" s="14"/>
      <c r="I338" s="6"/>
    </row>
    <row r="339" spans="1:9" ht="25.5">
      <c r="A339" s="189"/>
      <c r="B339" s="177"/>
      <c r="C339" s="177"/>
      <c r="D339" s="15">
        <v>5564</v>
      </c>
      <c r="E339" s="128" t="s">
        <v>1094</v>
      </c>
      <c r="F339" s="34"/>
      <c r="G339" s="14"/>
      <c r="H339" s="14"/>
      <c r="I339" s="6"/>
    </row>
    <row r="340" spans="1:9" ht="25.5">
      <c r="A340" s="189"/>
      <c r="B340" s="177"/>
      <c r="C340" s="177"/>
      <c r="D340" s="15">
        <v>5565</v>
      </c>
      <c r="E340" s="128" t="s">
        <v>1095</v>
      </c>
      <c r="F340" s="34"/>
      <c r="G340" s="14"/>
      <c r="H340" s="14"/>
      <c r="I340" s="6"/>
    </row>
    <row r="341" spans="1:9" ht="12.75">
      <c r="A341" s="189"/>
      <c r="B341" s="177"/>
      <c r="C341" s="177"/>
      <c r="D341" s="15">
        <v>5565</v>
      </c>
      <c r="E341" s="127" t="s">
        <v>1096</v>
      </c>
      <c r="F341" s="34"/>
      <c r="G341" s="14"/>
      <c r="H341" s="14"/>
      <c r="I341" s="6"/>
    </row>
    <row r="342" spans="1:9" ht="12.75">
      <c r="A342" s="189"/>
      <c r="B342" s="177"/>
      <c r="C342" s="177"/>
      <c r="D342" s="15">
        <v>5565</v>
      </c>
      <c r="E342" s="127" t="s">
        <v>1097</v>
      </c>
      <c r="F342" s="34"/>
      <c r="G342" s="14"/>
      <c r="H342" s="14"/>
      <c r="I342" s="6"/>
    </row>
    <row r="343" spans="1:9" ht="25.5">
      <c r="A343" s="189"/>
      <c r="B343" s="177"/>
      <c r="C343" s="177"/>
      <c r="D343" s="15">
        <v>5568</v>
      </c>
      <c r="E343" s="127" t="s">
        <v>1098</v>
      </c>
      <c r="F343" s="34"/>
      <c r="G343" s="14"/>
      <c r="H343" s="14"/>
      <c r="I343" s="6"/>
    </row>
    <row r="344" spans="1:9" ht="12.75">
      <c r="A344" s="189"/>
      <c r="B344" s="177"/>
      <c r="C344" s="177"/>
      <c r="D344" s="15">
        <v>5569</v>
      </c>
      <c r="E344" s="127" t="s">
        <v>1099</v>
      </c>
      <c r="F344" s="34"/>
      <c r="G344" s="14"/>
      <c r="H344" s="14"/>
      <c r="I344" s="6"/>
    </row>
    <row r="345" spans="1:9" ht="12.75">
      <c r="A345" s="189"/>
      <c r="B345" s="177"/>
      <c r="C345" s="177"/>
      <c r="D345" s="15">
        <v>5572</v>
      </c>
      <c r="E345" s="128" t="s">
        <v>1100</v>
      </c>
      <c r="F345" s="34"/>
      <c r="G345" s="14"/>
      <c r="H345" s="14"/>
      <c r="I345" s="6"/>
    </row>
    <row r="346" spans="1:9" ht="25.5">
      <c r="A346" s="189"/>
      <c r="B346" s="177"/>
      <c r="C346" s="177"/>
      <c r="D346" s="15">
        <v>5577</v>
      </c>
      <c r="E346" s="127" t="s">
        <v>1101</v>
      </c>
      <c r="F346" s="34"/>
      <c r="G346" s="14"/>
      <c r="H346" s="14"/>
      <c r="I346" s="6"/>
    </row>
    <row r="347" spans="1:9" ht="12.75">
      <c r="A347" s="189"/>
      <c r="B347" s="177"/>
      <c r="C347" s="177"/>
      <c r="D347" s="15">
        <v>5578</v>
      </c>
      <c r="E347" s="127" t="s">
        <v>1102</v>
      </c>
      <c r="F347" s="34"/>
      <c r="G347" s="14"/>
      <c r="H347" s="14"/>
      <c r="I347" s="6"/>
    </row>
    <row r="348" spans="1:9" ht="12.75">
      <c r="A348" s="189"/>
      <c r="B348" s="177"/>
      <c r="C348" s="177"/>
      <c r="D348" s="15">
        <v>5580</v>
      </c>
      <c r="E348" s="127" t="s">
        <v>1103</v>
      </c>
      <c r="F348" s="34"/>
      <c r="G348" s="14"/>
      <c r="H348" s="14"/>
      <c r="I348" s="6"/>
    </row>
    <row r="349" spans="1:9" ht="12.75">
      <c r="A349" s="189"/>
      <c r="B349" s="177"/>
      <c r="C349" s="177"/>
      <c r="D349" s="15">
        <v>5582</v>
      </c>
      <c r="E349" s="127" t="s">
        <v>1104</v>
      </c>
      <c r="F349" s="34"/>
      <c r="G349" s="14"/>
      <c r="H349" s="14"/>
      <c r="I349" s="6"/>
    </row>
    <row r="350" spans="1:9" ht="12.75">
      <c r="A350" s="189"/>
      <c r="B350" s="177"/>
      <c r="C350" s="177"/>
      <c r="D350" s="15">
        <v>5582</v>
      </c>
      <c r="E350" s="127" t="s">
        <v>1105</v>
      </c>
      <c r="F350" s="34"/>
      <c r="G350" s="14"/>
      <c r="H350" s="14"/>
      <c r="I350" s="6"/>
    </row>
    <row r="351" spans="1:9" ht="12.75">
      <c r="A351" s="189"/>
      <c r="B351" s="177"/>
      <c r="C351" s="177"/>
      <c r="D351" s="15">
        <v>5582</v>
      </c>
      <c r="E351" s="127" t="s">
        <v>1106</v>
      </c>
      <c r="F351" s="34"/>
      <c r="G351" s="14"/>
      <c r="H351" s="14"/>
      <c r="I351" s="6"/>
    </row>
    <row r="352" spans="1:9" ht="12.75">
      <c r="A352" s="189"/>
      <c r="B352" s="177"/>
      <c r="C352" s="177"/>
      <c r="D352" s="15" t="s">
        <v>301</v>
      </c>
      <c r="E352" s="127" t="s">
        <v>1107</v>
      </c>
      <c r="F352" s="34"/>
      <c r="G352" s="14"/>
      <c r="H352" s="14"/>
      <c r="I352" s="6"/>
    </row>
    <row r="353" spans="1:9" ht="25.5">
      <c r="A353" s="189"/>
      <c r="B353" s="177"/>
      <c r="C353" s="177"/>
      <c r="D353" s="15">
        <v>5584</v>
      </c>
      <c r="E353" s="128" t="s">
        <v>1108</v>
      </c>
      <c r="F353" s="34"/>
      <c r="G353" s="14"/>
      <c r="H353" s="14"/>
      <c r="I353" s="6"/>
    </row>
    <row r="354" spans="1:9" ht="25.5">
      <c r="A354" s="189"/>
      <c r="B354" s="177"/>
      <c r="C354" s="177"/>
      <c r="D354" s="15">
        <v>5585</v>
      </c>
      <c r="E354" s="128" t="s">
        <v>1109</v>
      </c>
      <c r="F354" s="34"/>
      <c r="G354" s="14"/>
      <c r="H354" s="14"/>
      <c r="I354" s="6"/>
    </row>
    <row r="355" spans="1:9" ht="12.75">
      <c r="A355" s="189"/>
      <c r="B355" s="177"/>
      <c r="C355" s="177"/>
      <c r="D355" s="15">
        <v>5586</v>
      </c>
      <c r="E355" s="127" t="s">
        <v>1110</v>
      </c>
      <c r="F355" s="34"/>
      <c r="G355" s="14"/>
      <c r="H355" s="14"/>
      <c r="I355" s="6"/>
    </row>
    <row r="356" spans="1:9" ht="12.75">
      <c r="A356" s="189"/>
      <c r="B356" s="177"/>
      <c r="C356" s="177"/>
      <c r="D356" s="15">
        <v>5587</v>
      </c>
      <c r="E356" s="127" t="s">
        <v>1111</v>
      </c>
      <c r="F356" s="34"/>
      <c r="G356" s="14"/>
      <c r="H356" s="14"/>
      <c r="I356" s="6"/>
    </row>
    <row r="357" spans="1:9" ht="12.75">
      <c r="A357" s="189"/>
      <c r="B357" s="177"/>
      <c r="C357" s="177"/>
      <c r="D357" s="15" t="s">
        <v>261</v>
      </c>
      <c r="E357" s="127" t="s">
        <v>1112</v>
      </c>
      <c r="F357" s="34"/>
      <c r="G357" s="14"/>
      <c r="H357" s="14"/>
      <c r="I357" s="6"/>
    </row>
    <row r="358" spans="1:9" ht="12.75">
      <c r="A358" s="189"/>
      <c r="B358" s="177"/>
      <c r="C358" s="177"/>
      <c r="D358" s="15">
        <v>5593</v>
      </c>
      <c r="E358" s="127" t="s">
        <v>1113</v>
      </c>
      <c r="F358" s="34"/>
      <c r="G358" s="14"/>
      <c r="H358" s="14"/>
      <c r="I358" s="6"/>
    </row>
    <row r="359" spans="1:9" ht="38.25">
      <c r="A359" s="189"/>
      <c r="B359" s="177"/>
      <c r="C359" s="177"/>
      <c r="D359" s="15">
        <v>5595</v>
      </c>
      <c r="E359" s="128" t="s">
        <v>1114</v>
      </c>
      <c r="F359" s="34"/>
      <c r="G359" s="14"/>
      <c r="H359" s="14"/>
      <c r="I359" s="6"/>
    </row>
    <row r="360" spans="1:9" ht="38.25">
      <c r="A360" s="189"/>
      <c r="B360" s="177"/>
      <c r="C360" s="177"/>
      <c r="D360" s="15">
        <v>5596</v>
      </c>
      <c r="E360" s="128" t="s">
        <v>1115</v>
      </c>
      <c r="F360" s="34"/>
      <c r="G360" s="14"/>
      <c r="H360" s="14"/>
      <c r="I360" s="6"/>
    </row>
    <row r="361" spans="1:9" ht="12.75">
      <c r="A361" s="189"/>
      <c r="B361" s="177"/>
      <c r="C361" s="177"/>
      <c r="D361" s="15">
        <v>5597</v>
      </c>
      <c r="E361" s="127" t="s">
        <v>1116</v>
      </c>
      <c r="F361" s="34"/>
      <c r="G361" s="14"/>
      <c r="H361" s="14"/>
      <c r="I361" s="6"/>
    </row>
    <row r="362" spans="1:9" ht="12.75">
      <c r="A362" s="189"/>
      <c r="B362" s="177"/>
      <c r="C362" s="177"/>
      <c r="D362" s="15">
        <v>5598</v>
      </c>
      <c r="E362" s="127" t="s">
        <v>1117</v>
      </c>
      <c r="F362" s="34"/>
      <c r="G362" s="14"/>
      <c r="H362" s="14"/>
      <c r="I362" s="6"/>
    </row>
    <row r="363" spans="1:9" ht="12.75">
      <c r="A363" s="189"/>
      <c r="B363" s="177"/>
      <c r="C363" s="177"/>
      <c r="D363" s="15">
        <v>5599</v>
      </c>
      <c r="E363" s="127" t="s">
        <v>1118</v>
      </c>
      <c r="F363" s="34"/>
      <c r="G363" s="14"/>
      <c r="H363" s="14"/>
      <c r="I363" s="6"/>
    </row>
    <row r="364" spans="1:9" ht="25.5">
      <c r="A364" s="189"/>
      <c r="B364" s="177"/>
      <c r="C364" s="177"/>
      <c r="D364" s="15">
        <v>5601</v>
      </c>
      <c r="E364" s="127" t="s">
        <v>1119</v>
      </c>
      <c r="F364" s="34"/>
      <c r="G364" s="14"/>
      <c r="H364" s="14"/>
      <c r="I364" s="6"/>
    </row>
    <row r="365" spans="1:9" ht="29.25" customHeight="1">
      <c r="A365" s="189"/>
      <c r="B365" s="177"/>
      <c r="C365" s="177"/>
      <c r="D365" s="15">
        <v>5602</v>
      </c>
      <c r="E365" s="128" t="s">
        <v>1120</v>
      </c>
      <c r="F365" s="34"/>
      <c r="G365" s="14"/>
      <c r="H365" s="14"/>
      <c r="I365" s="6"/>
    </row>
    <row r="366" spans="1:9" ht="21.75" customHeight="1">
      <c r="A366" s="189"/>
      <c r="B366" s="177"/>
      <c r="C366" s="177"/>
      <c r="D366" s="15">
        <v>5603</v>
      </c>
      <c r="E366" s="128" t="s">
        <v>1121</v>
      </c>
      <c r="F366" s="34"/>
      <c r="G366" s="14"/>
      <c r="H366" s="14"/>
      <c r="I366" s="6"/>
    </row>
    <row r="367" spans="1:9" ht="27" customHeight="1">
      <c r="A367" s="189"/>
      <c r="B367" s="177"/>
      <c r="C367" s="177"/>
      <c r="D367" s="15">
        <v>5604</v>
      </c>
      <c r="E367" s="127" t="s">
        <v>1122</v>
      </c>
      <c r="F367" s="34"/>
      <c r="G367" s="14"/>
      <c r="H367" s="14"/>
      <c r="I367" s="6"/>
    </row>
    <row r="368" spans="1:9" ht="22.5" customHeight="1">
      <c r="A368" s="189"/>
      <c r="B368" s="177"/>
      <c r="C368" s="177"/>
      <c r="D368" s="15">
        <v>5606</v>
      </c>
      <c r="E368" s="127" t="s">
        <v>1123</v>
      </c>
      <c r="F368" s="34"/>
      <c r="G368" s="14"/>
      <c r="H368" s="14"/>
      <c r="I368" s="6"/>
    </row>
    <row r="369" spans="1:9" ht="31.5" customHeight="1">
      <c r="A369" s="189"/>
      <c r="B369" s="177"/>
      <c r="C369" s="177"/>
      <c r="D369" s="15">
        <v>5608</v>
      </c>
      <c r="E369" s="127" t="s">
        <v>1124</v>
      </c>
      <c r="F369" s="34"/>
      <c r="G369" s="14"/>
      <c r="H369" s="14"/>
      <c r="I369" s="6"/>
    </row>
    <row r="370" spans="1:9" ht="29.25" customHeight="1">
      <c r="A370" s="189"/>
      <c r="B370" s="177"/>
      <c r="C370" s="177"/>
      <c r="D370" s="15">
        <v>5609</v>
      </c>
      <c r="E370" s="127" t="s">
        <v>1125</v>
      </c>
      <c r="F370" s="34"/>
      <c r="G370" s="14"/>
      <c r="H370" s="14"/>
      <c r="I370" s="6"/>
    </row>
    <row r="371" spans="1:9" ht="40.5" customHeight="1">
      <c r="A371" s="189"/>
      <c r="B371" s="177"/>
      <c r="C371" s="177"/>
      <c r="D371" s="15">
        <v>5610</v>
      </c>
      <c r="E371" s="130" t="s">
        <v>1126</v>
      </c>
      <c r="F371" s="34"/>
      <c r="G371" s="14"/>
      <c r="H371" s="14"/>
      <c r="I371" s="6"/>
    </row>
    <row r="372" spans="1:9" ht="28.5" customHeight="1">
      <c r="A372" s="189"/>
      <c r="B372" s="177"/>
      <c r="C372" s="177"/>
      <c r="D372" s="15">
        <v>5610</v>
      </c>
      <c r="E372" s="127" t="s">
        <v>1127</v>
      </c>
      <c r="F372" s="34"/>
      <c r="G372" s="14"/>
      <c r="H372" s="14"/>
      <c r="I372" s="6"/>
    </row>
    <row r="373" spans="1:9" ht="21.75" customHeight="1">
      <c r="A373" s="189"/>
      <c r="B373" s="177"/>
      <c r="C373" s="177"/>
      <c r="D373" s="15" t="s">
        <v>276</v>
      </c>
      <c r="E373" s="127" t="s">
        <v>1128</v>
      </c>
      <c r="F373" s="34"/>
      <c r="G373" s="14"/>
      <c r="H373" s="14"/>
      <c r="I373" s="6"/>
    </row>
    <row r="374" spans="1:9" ht="15.75" customHeight="1">
      <c r="A374" s="189"/>
      <c r="B374" s="177"/>
      <c r="C374" s="177"/>
      <c r="D374" s="15">
        <v>5612</v>
      </c>
      <c r="E374" s="127" t="s">
        <v>1129</v>
      </c>
      <c r="F374" s="34"/>
      <c r="G374" s="14"/>
      <c r="H374" s="14"/>
      <c r="I374" s="6"/>
    </row>
    <row r="375" spans="1:9" ht="26.25" customHeight="1">
      <c r="A375" s="189"/>
      <c r="B375" s="177"/>
      <c r="C375" s="177"/>
      <c r="D375" s="15">
        <v>5613</v>
      </c>
      <c r="E375" s="127" t="s">
        <v>1130</v>
      </c>
      <c r="F375" s="34"/>
      <c r="G375" s="14"/>
      <c r="H375" s="14"/>
      <c r="I375" s="6"/>
    </row>
    <row r="376" spans="1:9" ht="22.5" customHeight="1">
      <c r="A376" s="189"/>
      <c r="B376" s="177"/>
      <c r="C376" s="177"/>
      <c r="D376" s="15">
        <v>5614</v>
      </c>
      <c r="E376" s="127" t="s">
        <v>1131</v>
      </c>
      <c r="F376" s="34"/>
      <c r="G376" s="14"/>
      <c r="H376" s="14"/>
      <c r="I376" s="6"/>
    </row>
    <row r="377" spans="1:9" ht="26.25" customHeight="1">
      <c r="A377" s="189"/>
      <c r="B377" s="177"/>
      <c r="C377" s="177"/>
      <c r="D377" s="15">
        <v>5615</v>
      </c>
      <c r="E377" s="127" t="s">
        <v>1132</v>
      </c>
      <c r="F377" s="34"/>
      <c r="G377" s="14"/>
      <c r="H377" s="14"/>
      <c r="I377" s="6"/>
    </row>
    <row r="378" spans="1:9" ht="21" customHeight="1">
      <c r="A378" s="189"/>
      <c r="B378" s="177"/>
      <c r="C378" s="177"/>
      <c r="D378" s="15">
        <v>5617</v>
      </c>
      <c r="E378" s="127" t="s">
        <v>1133</v>
      </c>
      <c r="F378" s="34"/>
      <c r="G378" s="14"/>
      <c r="H378" s="14"/>
      <c r="I378" s="6"/>
    </row>
    <row r="379" spans="1:9" ht="23.25" customHeight="1">
      <c r="A379" s="189"/>
      <c r="B379" s="177"/>
      <c r="C379" s="177"/>
      <c r="D379" s="15">
        <v>5618</v>
      </c>
      <c r="E379" s="127" t="s">
        <v>1134</v>
      </c>
      <c r="F379" s="34"/>
      <c r="G379" s="14"/>
      <c r="H379" s="14"/>
      <c r="I379" s="6"/>
    </row>
    <row r="380" spans="1:9" ht="18.75" customHeight="1">
      <c r="A380" s="189"/>
      <c r="B380" s="177"/>
      <c r="C380" s="177"/>
      <c r="D380" s="15">
        <v>5620</v>
      </c>
      <c r="E380" s="127" t="s">
        <v>1135</v>
      </c>
      <c r="F380" s="34"/>
      <c r="G380" s="14"/>
      <c r="H380" s="14"/>
      <c r="I380" s="6"/>
    </row>
    <row r="381" spans="1:9" ht="25.5" customHeight="1">
      <c r="A381" s="189"/>
      <c r="B381" s="177"/>
      <c r="C381" s="177"/>
      <c r="D381" s="15">
        <v>5622</v>
      </c>
      <c r="E381" s="127" t="s">
        <v>866</v>
      </c>
      <c r="F381" s="34"/>
      <c r="G381" s="14"/>
      <c r="H381" s="14"/>
      <c r="I381" s="6"/>
    </row>
    <row r="382" spans="1:9" ht="18.75" customHeight="1">
      <c r="A382" s="189"/>
      <c r="B382" s="177"/>
      <c r="C382" s="177"/>
      <c r="D382" s="15">
        <v>5625</v>
      </c>
      <c r="E382" s="127" t="s">
        <v>1136</v>
      </c>
      <c r="F382" s="34"/>
      <c r="G382" s="14"/>
      <c r="H382" s="14"/>
      <c r="I382" s="6"/>
    </row>
    <row r="383" spans="1:9" ht="22.5" customHeight="1">
      <c r="A383" s="189"/>
      <c r="B383" s="177"/>
      <c r="C383" s="177"/>
      <c r="D383" s="15">
        <v>5626</v>
      </c>
      <c r="E383" s="127" t="s">
        <v>1137</v>
      </c>
      <c r="F383" s="34"/>
      <c r="G383" s="14"/>
      <c r="H383" s="14"/>
      <c r="I383" s="6"/>
    </row>
    <row r="384" spans="1:9" ht="28.5" customHeight="1">
      <c r="A384" s="189"/>
      <c r="B384" s="177"/>
      <c r="C384" s="177"/>
      <c r="D384" s="15" t="s">
        <v>302</v>
      </c>
      <c r="E384" s="127" t="s">
        <v>1138</v>
      </c>
      <c r="F384" s="34"/>
      <c r="G384" s="14"/>
      <c r="H384" s="14"/>
      <c r="I384" s="6"/>
    </row>
    <row r="385" spans="1:9" ht="15.75" customHeight="1">
      <c r="A385" s="189"/>
      <c r="B385" s="177"/>
      <c r="C385" s="177"/>
      <c r="D385" s="15">
        <v>5632</v>
      </c>
      <c r="E385" s="127" t="s">
        <v>1139</v>
      </c>
      <c r="F385" s="34"/>
      <c r="G385" s="14"/>
      <c r="H385" s="14"/>
      <c r="I385" s="6"/>
    </row>
    <row r="386" spans="1:9" ht="20.25" customHeight="1">
      <c r="A386" s="189"/>
      <c r="B386" s="177"/>
      <c r="C386" s="177"/>
      <c r="D386" s="15">
        <v>5634</v>
      </c>
      <c r="E386" s="127" t="s">
        <v>1140</v>
      </c>
      <c r="F386" s="34"/>
      <c r="G386" s="14"/>
      <c r="H386" s="14"/>
      <c r="I386" s="6"/>
    </row>
    <row r="387" spans="1:9" ht="30.75" customHeight="1">
      <c r="A387" s="189"/>
      <c r="B387" s="177"/>
      <c r="C387" s="177"/>
      <c r="D387" s="15">
        <v>5636</v>
      </c>
      <c r="E387" s="128" t="s">
        <v>1141</v>
      </c>
      <c r="F387" s="34"/>
      <c r="G387" s="14"/>
      <c r="H387" s="14"/>
      <c r="I387" s="6"/>
    </row>
    <row r="388" spans="1:9" ht="27" customHeight="1">
      <c r="A388" s="189"/>
      <c r="B388" s="177"/>
      <c r="C388" s="177"/>
      <c r="D388" s="15">
        <v>5639</v>
      </c>
      <c r="E388" s="128" t="s">
        <v>1142</v>
      </c>
      <c r="F388" s="34"/>
      <c r="G388" s="14"/>
      <c r="H388" s="14"/>
      <c r="I388" s="6"/>
    </row>
    <row r="389" spans="1:9" ht="28.5" customHeight="1">
      <c r="A389" s="189"/>
      <c r="B389" s="177"/>
      <c r="C389" s="177"/>
      <c r="D389" s="15">
        <v>5643</v>
      </c>
      <c r="E389" s="128" t="s">
        <v>1143</v>
      </c>
      <c r="F389" s="34"/>
      <c r="G389" s="14"/>
      <c r="H389" s="14"/>
      <c r="I389" s="6"/>
    </row>
    <row r="390" spans="1:9" ht="19.5" customHeight="1">
      <c r="A390" s="189"/>
      <c r="B390" s="177"/>
      <c r="C390" s="177"/>
      <c r="D390" s="15">
        <v>5646</v>
      </c>
      <c r="E390" s="127" t="s">
        <v>1144</v>
      </c>
      <c r="F390" s="34"/>
      <c r="G390" s="14"/>
      <c r="H390" s="14"/>
      <c r="I390" s="6"/>
    </row>
    <row r="391" spans="1:9" ht="24" customHeight="1">
      <c r="A391" s="189"/>
      <c r="B391" s="177"/>
      <c r="C391" s="177"/>
      <c r="D391" s="15" t="s">
        <v>295</v>
      </c>
      <c r="E391" s="127" t="s">
        <v>1145</v>
      </c>
      <c r="F391" s="34"/>
      <c r="G391" s="14"/>
      <c r="H391" s="14"/>
      <c r="I391" s="6"/>
    </row>
    <row r="392" spans="1:9" ht="33" customHeight="1">
      <c r="A392" s="189"/>
      <c r="B392" s="177"/>
      <c r="C392" s="177"/>
      <c r="D392" s="15" t="s">
        <v>265</v>
      </c>
      <c r="E392" s="127" t="s">
        <v>1146</v>
      </c>
      <c r="F392" s="34"/>
      <c r="G392" s="14"/>
      <c r="H392" s="14"/>
      <c r="I392" s="6"/>
    </row>
    <row r="393" spans="1:9" ht="20.25" customHeight="1">
      <c r="A393" s="189"/>
      <c r="B393" s="177"/>
      <c r="C393" s="177"/>
      <c r="D393" s="15">
        <v>5649</v>
      </c>
      <c r="E393" s="127" t="s">
        <v>1147</v>
      </c>
      <c r="F393" s="34"/>
      <c r="G393" s="14"/>
      <c r="H393" s="14"/>
      <c r="I393" s="6"/>
    </row>
    <row r="394" spans="1:9" ht="32.25" customHeight="1">
      <c r="A394" s="189"/>
      <c r="B394" s="177"/>
      <c r="C394" s="177"/>
      <c r="D394" s="15">
        <v>5650</v>
      </c>
      <c r="E394" s="127" t="s">
        <v>1148</v>
      </c>
      <c r="F394" s="34"/>
      <c r="G394" s="14"/>
      <c r="H394" s="14"/>
      <c r="I394" s="6"/>
    </row>
    <row r="395" spans="1:9" ht="28.5" customHeight="1">
      <c r="A395" s="189"/>
      <c r="B395" s="177"/>
      <c r="C395" s="177"/>
      <c r="D395" s="15">
        <v>5651</v>
      </c>
      <c r="E395" s="127" t="s">
        <v>1149</v>
      </c>
      <c r="F395" s="34"/>
      <c r="G395" s="14"/>
      <c r="H395" s="14"/>
      <c r="I395" s="6"/>
    </row>
    <row r="396" spans="1:9" ht="24.75" customHeight="1">
      <c r="A396" s="189"/>
      <c r="B396" s="177"/>
      <c r="C396" s="177"/>
      <c r="D396" s="15">
        <v>5654</v>
      </c>
      <c r="E396" s="127" t="s">
        <v>1150</v>
      </c>
      <c r="F396" s="34"/>
      <c r="G396" s="14"/>
      <c r="H396" s="14"/>
      <c r="I396" s="6"/>
    </row>
    <row r="397" spans="1:9" ht="33.75" customHeight="1">
      <c r="A397" s="189"/>
      <c r="B397" s="177"/>
      <c r="C397" s="177"/>
      <c r="D397" s="15">
        <v>5655</v>
      </c>
      <c r="E397" s="128" t="s">
        <v>1151</v>
      </c>
      <c r="F397" s="34"/>
      <c r="G397" s="14"/>
      <c r="H397" s="14"/>
      <c r="I397" s="6"/>
    </row>
    <row r="398" spans="1:9" ht="30.75" customHeight="1">
      <c r="A398" s="189"/>
      <c r="B398" s="177"/>
      <c r="C398" s="177"/>
      <c r="D398" s="15">
        <v>5656</v>
      </c>
      <c r="E398" s="128" t="s">
        <v>1152</v>
      </c>
      <c r="F398" s="34"/>
      <c r="G398" s="14"/>
      <c r="H398" s="14"/>
      <c r="I398" s="6"/>
    </row>
    <row r="399" spans="1:9" ht="31.5" customHeight="1">
      <c r="A399" s="189"/>
      <c r="B399" s="177"/>
      <c r="C399" s="177"/>
      <c r="D399" s="15">
        <v>5657</v>
      </c>
      <c r="E399" s="128" t="s">
        <v>1153</v>
      </c>
      <c r="F399" s="34"/>
      <c r="G399" s="14"/>
      <c r="H399" s="14"/>
      <c r="I399" s="6"/>
    </row>
    <row r="400" spans="1:9" ht="25.5" customHeight="1">
      <c r="A400" s="189"/>
      <c r="B400" s="177"/>
      <c r="C400" s="177"/>
      <c r="D400" s="15">
        <v>5658</v>
      </c>
      <c r="E400" s="127" t="s">
        <v>1154</v>
      </c>
      <c r="F400" s="34"/>
      <c r="G400" s="14"/>
      <c r="H400" s="14"/>
      <c r="I400" s="6"/>
    </row>
    <row r="401" spans="1:9" ht="31.5" customHeight="1">
      <c r="A401" s="189"/>
      <c r="B401" s="177"/>
      <c r="C401" s="177"/>
      <c r="D401" s="4">
        <v>5660</v>
      </c>
      <c r="E401" s="127" t="s">
        <v>1174</v>
      </c>
      <c r="F401" s="34"/>
      <c r="G401" s="14"/>
      <c r="H401" s="14"/>
      <c r="I401" s="6"/>
    </row>
    <row r="402" spans="1:9" ht="23.25" customHeight="1">
      <c r="A402" s="189"/>
      <c r="B402" s="177"/>
      <c r="C402" s="177"/>
      <c r="D402" s="15">
        <v>5663</v>
      </c>
      <c r="E402" s="127" t="s">
        <v>1175</v>
      </c>
      <c r="F402" s="34"/>
      <c r="G402" s="14"/>
      <c r="H402" s="14"/>
      <c r="I402" s="6"/>
    </row>
    <row r="403" spans="1:9" ht="27.75" customHeight="1">
      <c r="A403" s="189"/>
      <c r="B403" s="177"/>
      <c r="C403" s="177"/>
      <c r="D403" s="15">
        <v>5665</v>
      </c>
      <c r="E403" s="127" t="s">
        <v>1176</v>
      </c>
      <c r="F403" s="34"/>
      <c r="G403" s="14"/>
      <c r="H403" s="14"/>
      <c r="I403" s="6"/>
    </row>
    <row r="404" spans="1:9" ht="24.75" customHeight="1">
      <c r="A404" s="189"/>
      <c r="B404" s="177"/>
      <c r="C404" s="177"/>
      <c r="D404" s="15">
        <v>5666</v>
      </c>
      <c r="E404" s="128" t="s">
        <v>1177</v>
      </c>
      <c r="F404" s="34"/>
      <c r="G404" s="14"/>
      <c r="H404" s="14"/>
      <c r="I404" s="6"/>
    </row>
    <row r="405" spans="1:9" ht="34.5" customHeight="1">
      <c r="A405" s="189"/>
      <c r="B405" s="177"/>
      <c r="C405" s="177"/>
      <c r="D405" s="15">
        <v>5667</v>
      </c>
      <c r="E405" s="127" t="s">
        <v>1178</v>
      </c>
      <c r="F405" s="34"/>
      <c r="G405" s="14"/>
      <c r="H405" s="14"/>
      <c r="I405" s="6"/>
    </row>
    <row r="406" spans="1:9" ht="27" customHeight="1">
      <c r="A406" s="189"/>
      <c r="B406" s="177"/>
      <c r="C406" s="177"/>
      <c r="D406" s="15">
        <v>5669</v>
      </c>
      <c r="E406" s="140" t="s">
        <v>1179</v>
      </c>
      <c r="F406" s="34"/>
      <c r="G406" s="14"/>
      <c r="H406" s="14"/>
      <c r="I406" s="6"/>
    </row>
    <row r="407" spans="1:9" ht="32.25" customHeight="1">
      <c r="A407" s="189"/>
      <c r="B407" s="177"/>
      <c r="C407" s="177"/>
      <c r="D407" s="15" t="s">
        <v>260</v>
      </c>
      <c r="E407" s="140" t="s">
        <v>1180</v>
      </c>
      <c r="F407" s="34"/>
      <c r="G407" s="14"/>
      <c r="H407" s="14"/>
      <c r="I407" s="6"/>
    </row>
    <row r="408" spans="1:9" ht="30" customHeight="1">
      <c r="A408" s="189"/>
      <c r="B408" s="177"/>
      <c r="C408" s="177"/>
      <c r="D408" s="15" t="s">
        <v>260</v>
      </c>
      <c r="E408" s="140" t="s">
        <v>1181</v>
      </c>
      <c r="F408" s="34"/>
      <c r="G408" s="14"/>
      <c r="H408" s="14"/>
      <c r="I408" s="6"/>
    </row>
    <row r="409" spans="1:9" ht="24.75" customHeight="1">
      <c r="A409" s="189"/>
      <c r="B409" s="177"/>
      <c r="C409" s="177"/>
      <c r="D409" s="15">
        <v>5670</v>
      </c>
      <c r="E409" s="127" t="s">
        <v>1182</v>
      </c>
      <c r="F409" s="34"/>
      <c r="G409" s="14"/>
      <c r="H409" s="14"/>
      <c r="I409" s="6"/>
    </row>
    <row r="410" spans="1:9" ht="31.5" customHeight="1">
      <c r="A410" s="189"/>
      <c r="B410" s="177"/>
      <c r="C410" s="177"/>
      <c r="D410" s="15" t="s">
        <v>282</v>
      </c>
      <c r="E410" s="127" t="s">
        <v>1183</v>
      </c>
      <c r="F410" s="34"/>
      <c r="G410" s="14"/>
      <c r="H410" s="14"/>
      <c r="I410" s="6"/>
    </row>
    <row r="411" spans="1:9" ht="34.5" customHeight="1">
      <c r="A411" s="189"/>
      <c r="B411" s="177"/>
      <c r="C411" s="177"/>
      <c r="D411" s="15">
        <v>5675</v>
      </c>
      <c r="E411" s="127" t="s">
        <v>1184</v>
      </c>
      <c r="F411" s="34"/>
      <c r="G411" s="14"/>
      <c r="H411" s="14"/>
      <c r="I411" s="6"/>
    </row>
    <row r="412" spans="1:9" ht="33.75" customHeight="1">
      <c r="A412" s="189"/>
      <c r="B412" s="177"/>
      <c r="C412" s="177"/>
      <c r="D412" s="15">
        <v>5678</v>
      </c>
      <c r="E412" s="127" t="s">
        <v>1185</v>
      </c>
      <c r="F412" s="34"/>
      <c r="G412" s="14"/>
      <c r="H412" s="14"/>
      <c r="I412" s="6"/>
    </row>
    <row r="413" spans="1:9" ht="29.25" customHeight="1">
      <c r="A413" s="189"/>
      <c r="B413" s="177"/>
      <c r="C413" s="177"/>
      <c r="D413" s="15">
        <v>5679</v>
      </c>
      <c r="E413" s="127" t="s">
        <v>1186</v>
      </c>
      <c r="F413" s="34"/>
      <c r="G413" s="14"/>
      <c r="H413" s="14"/>
      <c r="I413" s="6"/>
    </row>
    <row r="414" spans="1:9" ht="48.75" customHeight="1">
      <c r="A414" s="189"/>
      <c r="B414" s="177"/>
      <c r="C414" s="177"/>
      <c r="D414" s="15">
        <v>5681</v>
      </c>
      <c r="E414" s="127" t="s">
        <v>1187</v>
      </c>
      <c r="F414" s="34"/>
      <c r="G414" s="14"/>
      <c r="H414" s="14"/>
      <c r="I414" s="6"/>
    </row>
    <row r="415" spans="1:9" ht="32.25" customHeight="1">
      <c r="A415" s="189"/>
      <c r="B415" s="177"/>
      <c r="C415" s="177"/>
      <c r="D415" s="15">
        <v>5682</v>
      </c>
      <c r="E415" s="140" t="s">
        <v>1188</v>
      </c>
      <c r="F415" s="34"/>
      <c r="G415" s="14"/>
      <c r="H415" s="14"/>
      <c r="I415" s="6"/>
    </row>
    <row r="416" spans="1:9" ht="31.5" customHeight="1">
      <c r="A416" s="189"/>
      <c r="B416" s="177"/>
      <c r="C416" s="177"/>
      <c r="D416" s="15" t="s">
        <v>277</v>
      </c>
      <c r="E416" s="127" t="s">
        <v>1189</v>
      </c>
      <c r="F416" s="34"/>
      <c r="G416" s="14"/>
      <c r="H416" s="14"/>
      <c r="I416" s="6"/>
    </row>
    <row r="417" spans="1:9" ht="48" customHeight="1">
      <c r="A417" s="189"/>
      <c r="B417" s="177"/>
      <c r="C417" s="177"/>
      <c r="D417" s="15">
        <v>5684</v>
      </c>
      <c r="E417" s="127" t="s">
        <v>1190</v>
      </c>
      <c r="F417" s="34"/>
      <c r="G417" s="14"/>
      <c r="H417" s="14"/>
      <c r="I417" s="6"/>
    </row>
    <row r="418" spans="1:9" ht="29.25" customHeight="1">
      <c r="A418" s="189"/>
      <c r="B418" s="177"/>
      <c r="C418" s="177"/>
      <c r="D418" s="15">
        <v>5684</v>
      </c>
      <c r="E418" s="127" t="s">
        <v>1191</v>
      </c>
      <c r="F418" s="34"/>
      <c r="G418" s="14"/>
      <c r="H418" s="14"/>
      <c r="I418" s="6"/>
    </row>
    <row r="419" spans="1:9" ht="24" customHeight="1">
      <c r="A419" s="189"/>
      <c r="B419" s="177"/>
      <c r="C419" s="177"/>
      <c r="D419" s="15">
        <v>5685</v>
      </c>
      <c r="E419" s="127" t="s">
        <v>1192</v>
      </c>
      <c r="F419" s="34"/>
      <c r="G419" s="14"/>
      <c r="H419" s="14"/>
      <c r="I419" s="6"/>
    </row>
    <row r="420" spans="1:9" ht="37.5" customHeight="1">
      <c r="A420" s="189"/>
      <c r="B420" s="177"/>
      <c r="C420" s="177"/>
      <c r="D420" s="15">
        <v>5687</v>
      </c>
      <c r="E420" s="127" t="s">
        <v>1193</v>
      </c>
      <c r="F420" s="34"/>
      <c r="G420" s="14"/>
      <c r="H420" s="14"/>
      <c r="I420" s="6"/>
    </row>
    <row r="421" spans="1:9" ht="33" customHeight="1">
      <c r="A421" s="189"/>
      <c r="B421" s="177"/>
      <c r="C421" s="177"/>
      <c r="D421" s="15">
        <v>5687</v>
      </c>
      <c r="E421" s="127" t="s">
        <v>1194</v>
      </c>
      <c r="F421" s="34"/>
      <c r="G421" s="14"/>
      <c r="H421" s="14"/>
      <c r="I421" s="6"/>
    </row>
    <row r="422" spans="1:9" ht="27.75" customHeight="1">
      <c r="A422" s="189"/>
      <c r="B422" s="177"/>
      <c r="C422" s="177"/>
      <c r="D422" s="15" t="s">
        <v>287</v>
      </c>
      <c r="E422" s="127" t="s">
        <v>1195</v>
      </c>
      <c r="F422" s="34"/>
      <c r="G422" s="14"/>
      <c r="H422" s="14"/>
      <c r="I422" s="6"/>
    </row>
    <row r="423" spans="1:9" ht="24.75" customHeight="1">
      <c r="A423" s="189"/>
      <c r="B423" s="177"/>
      <c r="C423" s="177"/>
      <c r="D423" s="15">
        <v>5691</v>
      </c>
      <c r="E423" s="127" t="s">
        <v>1196</v>
      </c>
      <c r="F423" s="34"/>
      <c r="G423" s="14"/>
      <c r="H423" s="14"/>
      <c r="I423" s="6"/>
    </row>
    <row r="424" spans="1:9" ht="36" customHeight="1">
      <c r="A424" s="189"/>
      <c r="B424" s="177"/>
      <c r="C424" s="177"/>
      <c r="D424" s="15">
        <v>5692</v>
      </c>
      <c r="E424" s="127" t="s">
        <v>1197</v>
      </c>
      <c r="F424" s="34"/>
      <c r="G424" s="14"/>
      <c r="H424" s="14"/>
      <c r="I424" s="6"/>
    </row>
    <row r="425" spans="1:9" ht="29.25" customHeight="1">
      <c r="A425" s="189"/>
      <c r="B425" s="177"/>
      <c r="C425" s="177"/>
      <c r="D425" s="15">
        <v>5693</v>
      </c>
      <c r="E425" s="127" t="s">
        <v>1198</v>
      </c>
      <c r="F425" s="34"/>
      <c r="G425" s="14"/>
      <c r="H425" s="14"/>
      <c r="I425" s="6"/>
    </row>
    <row r="426" spans="1:9" ht="31.5" customHeight="1">
      <c r="A426" s="189"/>
      <c r="B426" s="177"/>
      <c r="C426" s="177"/>
      <c r="D426" s="15">
        <v>5694</v>
      </c>
      <c r="E426" s="127" t="s">
        <v>1199</v>
      </c>
      <c r="F426" s="34"/>
      <c r="G426" s="14"/>
      <c r="H426" s="14"/>
      <c r="I426" s="6"/>
    </row>
    <row r="427" spans="1:9" ht="21" customHeight="1">
      <c r="A427" s="189"/>
      <c r="B427" s="177"/>
      <c r="C427" s="177"/>
      <c r="D427" s="15">
        <v>5695</v>
      </c>
      <c r="E427" s="127" t="s">
        <v>1200</v>
      </c>
      <c r="F427" s="34"/>
      <c r="G427" s="14"/>
      <c r="H427" s="14"/>
      <c r="I427" s="6"/>
    </row>
    <row r="428" spans="1:9" ht="58.5" customHeight="1">
      <c r="A428" s="189"/>
      <c r="B428" s="177"/>
      <c r="C428" s="177"/>
      <c r="D428" s="15">
        <v>5696</v>
      </c>
      <c r="E428" s="127" t="s">
        <v>1201</v>
      </c>
      <c r="F428" s="34"/>
      <c r="G428" s="14"/>
      <c r="H428" s="14"/>
      <c r="I428" s="6"/>
    </row>
    <row r="429" spans="1:9" ht="34.5" customHeight="1">
      <c r="A429" s="189"/>
      <c r="B429" s="177"/>
      <c r="C429" s="177"/>
      <c r="D429" s="15">
        <v>5698</v>
      </c>
      <c r="E429" s="140" t="s">
        <v>1202</v>
      </c>
      <c r="F429" s="34"/>
      <c r="G429" s="14"/>
      <c r="H429" s="14"/>
      <c r="I429" s="6"/>
    </row>
    <row r="430" spans="1:9" ht="32.25" customHeight="1">
      <c r="A430" s="189"/>
      <c r="B430" s="177"/>
      <c r="C430" s="177"/>
      <c r="D430" s="15" t="s">
        <v>270</v>
      </c>
      <c r="E430" s="138" t="s">
        <v>1203</v>
      </c>
      <c r="F430" s="34"/>
      <c r="G430" s="14"/>
      <c r="H430" s="14"/>
      <c r="I430" s="6"/>
    </row>
    <row r="431" spans="1:9" ht="46.5" customHeight="1">
      <c r="A431" s="189"/>
      <c r="B431" s="177"/>
      <c r="C431" s="177"/>
      <c r="D431" s="15">
        <v>5700</v>
      </c>
      <c r="E431" s="141" t="s">
        <v>1204</v>
      </c>
      <c r="F431" s="34"/>
      <c r="G431" s="14"/>
      <c r="H431" s="14"/>
      <c r="I431" s="6"/>
    </row>
    <row r="432" spans="1:9" ht="45.75" customHeight="1">
      <c r="A432" s="189"/>
      <c r="B432" s="177"/>
      <c r="C432" s="177"/>
      <c r="D432" s="15">
        <v>5703</v>
      </c>
      <c r="E432" s="141" t="s">
        <v>1205</v>
      </c>
      <c r="F432" s="34"/>
      <c r="G432" s="14"/>
      <c r="H432" s="14"/>
      <c r="I432" s="6"/>
    </row>
    <row r="433" spans="1:9" ht="30.75" customHeight="1">
      <c r="A433" s="189"/>
      <c r="B433" s="177"/>
      <c r="C433" s="177"/>
      <c r="D433" s="15">
        <v>5704</v>
      </c>
      <c r="E433" s="138" t="s">
        <v>1206</v>
      </c>
      <c r="F433" s="34"/>
      <c r="G433" s="14"/>
      <c r="H433" s="14"/>
      <c r="I433" s="6"/>
    </row>
    <row r="434" spans="1:9" ht="32.25" customHeight="1">
      <c r="A434" s="189"/>
      <c r="B434" s="177"/>
      <c r="C434" s="177"/>
      <c r="D434" s="15">
        <v>5708</v>
      </c>
      <c r="E434" s="138" t="s">
        <v>1207</v>
      </c>
      <c r="F434" s="34"/>
      <c r="G434" s="14"/>
      <c r="H434" s="14"/>
      <c r="I434" s="6"/>
    </row>
    <row r="435" spans="1:9" ht="22.5" customHeight="1">
      <c r="A435" s="189"/>
      <c r="B435" s="177"/>
      <c r="C435" s="177"/>
      <c r="D435" s="15">
        <v>5709</v>
      </c>
      <c r="E435" s="138" t="s">
        <v>1208</v>
      </c>
      <c r="F435" s="34"/>
      <c r="G435" s="14"/>
      <c r="H435" s="14"/>
      <c r="I435" s="6"/>
    </row>
    <row r="436" spans="1:9" ht="30" customHeight="1">
      <c r="A436" s="189"/>
      <c r="B436" s="177"/>
      <c r="C436" s="177"/>
      <c r="D436" s="15">
        <v>5709</v>
      </c>
      <c r="E436" s="138" t="s">
        <v>1209</v>
      </c>
      <c r="F436" s="34"/>
      <c r="G436" s="14"/>
      <c r="H436" s="14"/>
      <c r="I436" s="6"/>
    </row>
    <row r="437" spans="1:9" ht="32.25" customHeight="1">
      <c r="A437" s="189"/>
      <c r="B437" s="177"/>
      <c r="C437" s="177"/>
      <c r="D437" s="15" t="s">
        <v>305</v>
      </c>
      <c r="E437" s="138" t="s">
        <v>1210</v>
      </c>
      <c r="F437" s="34"/>
      <c r="G437" s="14"/>
      <c r="H437" s="14"/>
      <c r="I437" s="6"/>
    </row>
    <row r="438" spans="1:9" ht="38.25" customHeight="1">
      <c r="A438" s="189"/>
      <c r="B438" s="177"/>
      <c r="C438" s="177"/>
      <c r="D438" s="15">
        <v>5711</v>
      </c>
      <c r="E438" s="138" t="s">
        <v>1211</v>
      </c>
      <c r="F438" s="34"/>
      <c r="G438" s="14"/>
      <c r="H438" s="14"/>
      <c r="I438" s="6"/>
    </row>
    <row r="439" spans="1:9" ht="28.5" customHeight="1">
      <c r="A439" s="189"/>
      <c r="B439" s="177"/>
      <c r="C439" s="177"/>
      <c r="D439" s="15">
        <v>5712</v>
      </c>
      <c r="E439" s="138" t="s">
        <v>1212</v>
      </c>
      <c r="F439" s="34"/>
      <c r="G439" s="14"/>
      <c r="H439" s="14"/>
      <c r="I439" s="6"/>
    </row>
    <row r="440" spans="1:9" ht="19.5" customHeight="1">
      <c r="A440" s="189"/>
      <c r="B440" s="177"/>
      <c r="C440" s="177"/>
      <c r="D440" s="15">
        <v>5714</v>
      </c>
      <c r="E440" s="138" t="s">
        <v>1213</v>
      </c>
      <c r="F440" s="34"/>
      <c r="G440" s="14"/>
      <c r="H440" s="14"/>
      <c r="I440" s="6"/>
    </row>
    <row r="441" spans="1:9" ht="22.5" customHeight="1">
      <c r="A441" s="189"/>
      <c r="B441" s="177"/>
      <c r="C441" s="177"/>
      <c r="D441" s="15">
        <v>5715</v>
      </c>
      <c r="E441" s="138" t="s">
        <v>1214</v>
      </c>
      <c r="F441" s="34"/>
      <c r="G441" s="14"/>
      <c r="H441" s="14"/>
      <c r="I441" s="6"/>
    </row>
    <row r="442" spans="1:9" ht="27.75" customHeight="1">
      <c r="A442" s="189"/>
      <c r="B442" s="177"/>
      <c r="C442" s="177"/>
      <c r="D442" s="15">
        <v>5715</v>
      </c>
      <c r="E442" s="138" t="s">
        <v>1215</v>
      </c>
      <c r="F442" s="34"/>
      <c r="G442" s="14"/>
      <c r="H442" s="14"/>
      <c r="I442" s="6"/>
    </row>
    <row r="443" spans="1:9" ht="24.75" customHeight="1">
      <c r="A443" s="189"/>
      <c r="B443" s="177"/>
      <c r="C443" s="177"/>
      <c r="D443" s="15">
        <v>5715</v>
      </c>
      <c r="E443" s="138" t="s">
        <v>1216</v>
      </c>
      <c r="F443" s="34"/>
      <c r="G443" s="14"/>
      <c r="H443" s="14"/>
      <c r="I443" s="6"/>
    </row>
    <row r="444" spans="1:9" ht="30" customHeight="1">
      <c r="A444" s="189"/>
      <c r="B444" s="177"/>
      <c r="C444" s="177"/>
      <c r="D444" s="15">
        <v>5715</v>
      </c>
      <c r="E444" s="138" t="s">
        <v>1217</v>
      </c>
      <c r="F444" s="34"/>
      <c r="G444" s="14"/>
      <c r="H444" s="14"/>
      <c r="I444" s="6"/>
    </row>
    <row r="445" spans="1:9" ht="30.75" customHeight="1">
      <c r="A445" s="189"/>
      <c r="B445" s="177"/>
      <c r="C445" s="177"/>
      <c r="D445" s="15">
        <v>5716</v>
      </c>
      <c r="E445" s="138" t="s">
        <v>1218</v>
      </c>
      <c r="F445" s="34"/>
      <c r="G445" s="14"/>
      <c r="H445" s="14"/>
      <c r="I445" s="6"/>
    </row>
    <row r="446" spans="1:9" ht="22.5" customHeight="1">
      <c r="A446" s="189"/>
      <c r="B446" s="177"/>
      <c r="C446" s="177"/>
      <c r="D446" s="15">
        <v>5717</v>
      </c>
      <c r="E446" s="138" t="s">
        <v>1219</v>
      </c>
      <c r="F446" s="34"/>
      <c r="G446" s="14"/>
      <c r="H446" s="14"/>
      <c r="I446" s="6"/>
    </row>
    <row r="447" spans="1:9" ht="22.5" customHeight="1">
      <c r="A447" s="189"/>
      <c r="B447" s="177"/>
      <c r="C447" s="177"/>
      <c r="D447" s="15">
        <v>5718</v>
      </c>
      <c r="E447" s="138" t="s">
        <v>1220</v>
      </c>
      <c r="F447" s="34"/>
      <c r="G447" s="14"/>
      <c r="H447" s="14"/>
      <c r="I447" s="6"/>
    </row>
    <row r="448" spans="1:9" ht="30" customHeight="1">
      <c r="A448" s="189"/>
      <c r="B448" s="177"/>
      <c r="C448" s="177"/>
      <c r="D448" s="15">
        <v>5719</v>
      </c>
      <c r="E448" s="138" t="s">
        <v>1221</v>
      </c>
      <c r="F448" s="34"/>
      <c r="G448" s="14"/>
      <c r="H448" s="14"/>
      <c r="I448" s="6"/>
    </row>
    <row r="449" spans="1:9" ht="27" customHeight="1">
      <c r="A449" s="189"/>
      <c r="B449" s="177"/>
      <c r="C449" s="177"/>
      <c r="D449" s="15">
        <v>5721</v>
      </c>
      <c r="E449" s="137" t="s">
        <v>1222</v>
      </c>
      <c r="F449" s="34"/>
      <c r="G449" s="14"/>
      <c r="H449" s="14"/>
      <c r="I449" s="6"/>
    </row>
    <row r="450" spans="1:9" ht="30" customHeight="1">
      <c r="A450" s="189"/>
      <c r="B450" s="177"/>
      <c r="C450" s="177"/>
      <c r="D450" s="15">
        <v>5723</v>
      </c>
      <c r="E450" s="137" t="s">
        <v>1223</v>
      </c>
      <c r="F450" s="34"/>
      <c r="G450" s="14"/>
      <c r="H450" s="14"/>
      <c r="I450" s="6"/>
    </row>
    <row r="451" spans="1:9" ht="33" customHeight="1">
      <c r="A451" s="189"/>
      <c r="B451" s="177"/>
      <c r="C451" s="177"/>
      <c r="D451" s="15">
        <v>5725</v>
      </c>
      <c r="E451" s="137" t="s">
        <v>1224</v>
      </c>
      <c r="F451" s="34"/>
      <c r="G451" s="14"/>
      <c r="H451" s="14"/>
      <c r="I451" s="6"/>
    </row>
    <row r="452" spans="1:9" ht="24.75" customHeight="1">
      <c r="A452" s="189"/>
      <c r="B452" s="177"/>
      <c r="C452" s="177"/>
      <c r="D452" s="15">
        <v>5725</v>
      </c>
      <c r="E452" s="137" t="s">
        <v>1225</v>
      </c>
      <c r="F452" s="34"/>
      <c r="G452" s="14"/>
      <c r="H452" s="14"/>
      <c r="I452" s="6"/>
    </row>
    <row r="453" spans="1:9" ht="21.75" customHeight="1">
      <c r="A453" s="189"/>
      <c r="B453" s="177"/>
      <c r="C453" s="177"/>
      <c r="D453" s="15" t="s">
        <v>266</v>
      </c>
      <c r="E453" s="138" t="s">
        <v>1226</v>
      </c>
      <c r="F453" s="34"/>
      <c r="G453" s="14"/>
      <c r="H453" s="14"/>
      <c r="I453" s="6"/>
    </row>
    <row r="454" spans="1:9" ht="22.5" customHeight="1">
      <c r="A454" s="189"/>
      <c r="B454" s="177"/>
      <c r="C454" s="177"/>
      <c r="D454" s="15">
        <v>5725</v>
      </c>
      <c r="E454" s="138" t="s">
        <v>1227</v>
      </c>
      <c r="F454" s="34"/>
      <c r="G454" s="14"/>
      <c r="H454" s="14"/>
      <c r="I454" s="6"/>
    </row>
    <row r="455" spans="1:9" ht="27" customHeight="1">
      <c r="A455" s="189"/>
      <c r="B455" s="177"/>
      <c r="C455" s="177"/>
      <c r="D455" s="15" t="s">
        <v>304</v>
      </c>
      <c r="E455" s="138" t="s">
        <v>1228</v>
      </c>
      <c r="F455" s="34"/>
      <c r="G455" s="14"/>
      <c r="H455" s="14"/>
      <c r="I455" s="6"/>
    </row>
    <row r="456" spans="1:9" ht="25.5" customHeight="1">
      <c r="A456" s="189"/>
      <c r="B456" s="177"/>
      <c r="C456" s="177"/>
      <c r="D456" s="15">
        <v>5726</v>
      </c>
      <c r="E456" s="138" t="s">
        <v>1229</v>
      </c>
      <c r="F456" s="34"/>
      <c r="G456" s="14"/>
      <c r="H456" s="14"/>
      <c r="I456" s="6"/>
    </row>
    <row r="457" spans="1:9" ht="26.25" customHeight="1">
      <c r="A457" s="189"/>
      <c r="B457" s="177"/>
      <c r="C457" s="177"/>
      <c r="D457" s="15">
        <v>5727</v>
      </c>
      <c r="E457" s="138" t="s">
        <v>1230</v>
      </c>
      <c r="F457" s="34"/>
      <c r="G457" s="14"/>
      <c r="H457" s="14"/>
      <c r="I457" s="6"/>
    </row>
    <row r="458" spans="1:9" ht="36.75" customHeight="1">
      <c r="A458" s="189"/>
      <c r="B458" s="177"/>
      <c r="C458" s="177"/>
      <c r="D458" s="15">
        <v>5731</v>
      </c>
      <c r="E458" s="138" t="s">
        <v>1231</v>
      </c>
      <c r="F458" s="34"/>
      <c r="G458" s="14"/>
      <c r="H458" s="14"/>
      <c r="I458" s="6"/>
    </row>
    <row r="459" spans="1:9" ht="45.75" customHeight="1">
      <c r="A459" s="189"/>
      <c r="B459" s="177"/>
      <c r="C459" s="177"/>
      <c r="D459" s="15">
        <v>5732</v>
      </c>
      <c r="E459" s="138" t="s">
        <v>1232</v>
      </c>
      <c r="F459" s="34"/>
      <c r="G459" s="14"/>
      <c r="H459" s="14"/>
      <c r="I459" s="6"/>
    </row>
    <row r="460" spans="1:9" ht="48" customHeight="1">
      <c r="A460" s="189"/>
      <c r="B460" s="177"/>
      <c r="C460" s="177"/>
      <c r="D460" s="15">
        <v>5733</v>
      </c>
      <c r="E460" s="138" t="s">
        <v>1233</v>
      </c>
      <c r="F460" s="34"/>
      <c r="G460" s="14"/>
      <c r="H460" s="14"/>
      <c r="I460" s="6"/>
    </row>
    <row r="461" spans="1:9" ht="26.25" customHeight="1">
      <c r="A461" s="189"/>
      <c r="B461" s="177"/>
      <c r="C461" s="177"/>
      <c r="D461" s="15">
        <v>5734</v>
      </c>
      <c r="E461" s="138" t="s">
        <v>1234</v>
      </c>
      <c r="F461" s="34"/>
      <c r="G461" s="14"/>
      <c r="H461" s="14"/>
      <c r="I461" s="6"/>
    </row>
    <row r="462" spans="1:9" ht="27.75" customHeight="1">
      <c r="A462" s="189"/>
      <c r="B462" s="177"/>
      <c r="C462" s="177"/>
      <c r="D462" s="15">
        <v>5735</v>
      </c>
      <c r="E462" s="138" t="s">
        <v>0</v>
      </c>
      <c r="F462" s="34"/>
      <c r="G462" s="14"/>
      <c r="H462" s="14"/>
      <c r="I462" s="6"/>
    </row>
    <row r="463" spans="1:9" ht="24" customHeight="1">
      <c r="A463" s="189"/>
      <c r="B463" s="177"/>
      <c r="C463" s="177"/>
      <c r="D463" s="15">
        <v>5736</v>
      </c>
      <c r="E463" s="137" t="s">
        <v>1</v>
      </c>
      <c r="F463" s="34"/>
      <c r="G463" s="14"/>
      <c r="H463" s="14"/>
      <c r="I463" s="6"/>
    </row>
    <row r="464" spans="1:9" ht="24" customHeight="1">
      <c r="A464" s="189"/>
      <c r="B464" s="177"/>
      <c r="C464" s="177"/>
      <c r="D464" s="15">
        <v>5736</v>
      </c>
      <c r="E464" s="137" t="s">
        <v>2</v>
      </c>
      <c r="F464" s="34"/>
      <c r="G464" s="14"/>
      <c r="H464" s="14"/>
      <c r="I464" s="6"/>
    </row>
    <row r="465" spans="1:9" ht="18" customHeight="1">
      <c r="A465" s="189"/>
      <c r="B465" s="177"/>
      <c r="C465" s="177"/>
      <c r="D465" s="15">
        <v>5737</v>
      </c>
      <c r="E465" s="138" t="s">
        <v>3</v>
      </c>
      <c r="F465" s="34"/>
      <c r="G465" s="14"/>
      <c r="H465" s="14"/>
      <c r="I465" s="6"/>
    </row>
    <row r="466" spans="1:9" ht="26.25" customHeight="1">
      <c r="A466" s="189"/>
      <c r="B466" s="177"/>
      <c r="C466" s="177"/>
      <c r="D466" s="15">
        <v>5738</v>
      </c>
      <c r="E466" s="138" t="s">
        <v>4</v>
      </c>
      <c r="F466" s="34"/>
      <c r="G466" s="14"/>
      <c r="H466" s="14"/>
      <c r="I466" s="6"/>
    </row>
    <row r="467" spans="1:9" ht="20.25" customHeight="1">
      <c r="A467" s="189"/>
      <c r="B467" s="177"/>
      <c r="C467" s="177"/>
      <c r="D467" s="15">
        <v>5740</v>
      </c>
      <c r="E467" s="138" t="s">
        <v>5</v>
      </c>
      <c r="F467" s="34"/>
      <c r="G467" s="14"/>
      <c r="H467" s="14"/>
      <c r="I467" s="6"/>
    </row>
    <row r="468" spans="1:9" ht="24.75" customHeight="1">
      <c r="A468" s="189"/>
      <c r="B468" s="177"/>
      <c r="C468" s="177"/>
      <c r="D468" s="15">
        <v>5741</v>
      </c>
      <c r="E468" s="138" t="s">
        <v>6</v>
      </c>
      <c r="F468" s="34"/>
      <c r="G468" s="14"/>
      <c r="H468" s="14"/>
      <c r="I468" s="6"/>
    </row>
    <row r="469" spans="1:9" ht="22.5" customHeight="1">
      <c r="A469" s="189"/>
      <c r="B469" s="177"/>
      <c r="C469" s="177"/>
      <c r="D469" s="15">
        <v>5742</v>
      </c>
      <c r="E469" s="138" t="s">
        <v>7</v>
      </c>
      <c r="F469" s="34"/>
      <c r="G469" s="14"/>
      <c r="H469" s="14"/>
      <c r="I469" s="6"/>
    </row>
    <row r="470" spans="1:9" ht="21" customHeight="1">
      <c r="A470" s="189"/>
      <c r="B470" s="177"/>
      <c r="C470" s="177"/>
      <c r="D470" s="15" t="s">
        <v>293</v>
      </c>
      <c r="E470" s="138" t="s">
        <v>8</v>
      </c>
      <c r="F470" s="34"/>
      <c r="G470" s="14"/>
      <c r="H470" s="14"/>
      <c r="I470" s="6"/>
    </row>
    <row r="471" spans="1:9" ht="26.25" customHeight="1">
      <c r="A471" s="189"/>
      <c r="B471" s="177"/>
      <c r="C471" s="177"/>
      <c r="D471" s="15">
        <v>5746</v>
      </c>
      <c r="E471" s="138" t="s">
        <v>9</v>
      </c>
      <c r="F471" s="34"/>
      <c r="G471" s="14"/>
      <c r="H471" s="14"/>
      <c r="I471" s="6"/>
    </row>
    <row r="472" spans="1:9" ht="36.75" customHeight="1">
      <c r="A472" s="189"/>
      <c r="B472" s="177"/>
      <c r="C472" s="177"/>
      <c r="D472" s="15">
        <v>5749</v>
      </c>
      <c r="E472" s="138" t="s">
        <v>10</v>
      </c>
      <c r="F472" s="34"/>
      <c r="G472" s="14"/>
      <c r="H472" s="14"/>
      <c r="I472" s="6"/>
    </row>
    <row r="473" spans="1:9" ht="22.5" customHeight="1">
      <c r="A473" s="189"/>
      <c r="B473" s="177"/>
      <c r="C473" s="177"/>
      <c r="D473" s="15">
        <v>5751</v>
      </c>
      <c r="E473" s="138" t="s">
        <v>11</v>
      </c>
      <c r="F473" s="34"/>
      <c r="G473" s="14"/>
      <c r="H473" s="14"/>
      <c r="I473" s="6"/>
    </row>
    <row r="474" spans="1:9" ht="27" customHeight="1">
      <c r="A474" s="189"/>
      <c r="B474" s="177"/>
      <c r="C474" s="177"/>
      <c r="D474" s="15">
        <v>5752</v>
      </c>
      <c r="E474" s="138" t="s">
        <v>12</v>
      </c>
      <c r="F474" s="34"/>
      <c r="G474" s="14"/>
      <c r="H474" s="14"/>
      <c r="I474" s="6"/>
    </row>
    <row r="475" spans="1:9" ht="24" customHeight="1">
      <c r="A475" s="189"/>
      <c r="B475" s="177"/>
      <c r="C475" s="177"/>
      <c r="D475" s="15">
        <v>5753</v>
      </c>
      <c r="E475" s="138" t="s">
        <v>13</v>
      </c>
      <c r="F475" s="34"/>
      <c r="G475" s="14"/>
      <c r="H475" s="14"/>
      <c r="I475" s="6"/>
    </row>
    <row r="476" spans="1:9" ht="25.5" customHeight="1">
      <c r="A476" s="189"/>
      <c r="B476" s="177"/>
      <c r="C476" s="177"/>
      <c r="D476" s="15">
        <v>5754</v>
      </c>
      <c r="E476" s="138" t="s">
        <v>14</v>
      </c>
      <c r="F476" s="34"/>
      <c r="G476" s="14"/>
      <c r="H476" s="14"/>
      <c r="I476" s="6"/>
    </row>
    <row r="477" spans="1:9" ht="24.75" customHeight="1">
      <c r="A477" s="189"/>
      <c r="B477" s="177"/>
      <c r="C477" s="177"/>
      <c r="D477" s="15">
        <v>5755</v>
      </c>
      <c r="E477" s="138" t="s">
        <v>15</v>
      </c>
      <c r="F477" s="34"/>
      <c r="G477" s="14"/>
      <c r="H477" s="14"/>
      <c r="I477" s="6"/>
    </row>
    <row r="478" spans="1:9" ht="23.25" customHeight="1">
      <c r="A478" s="189"/>
      <c r="B478" s="177"/>
      <c r="C478" s="177"/>
      <c r="D478" s="15">
        <v>5757</v>
      </c>
      <c r="E478" s="138" t="s">
        <v>16</v>
      </c>
      <c r="F478" s="34"/>
      <c r="G478" s="14"/>
      <c r="H478" s="14"/>
      <c r="I478" s="6"/>
    </row>
    <row r="479" spans="1:9" ht="48" customHeight="1">
      <c r="A479" s="189"/>
      <c r="B479" s="177"/>
      <c r="C479" s="177"/>
      <c r="D479" s="15">
        <v>5758</v>
      </c>
      <c r="E479" s="138" t="s">
        <v>17</v>
      </c>
      <c r="F479" s="34"/>
      <c r="G479" s="14"/>
      <c r="H479" s="14"/>
      <c r="I479" s="6"/>
    </row>
    <row r="480" spans="1:9" ht="30.75" customHeight="1">
      <c r="A480" s="189"/>
      <c r="B480" s="177"/>
      <c r="C480" s="177"/>
      <c r="D480" s="15">
        <v>5759</v>
      </c>
      <c r="E480" s="138" t="s">
        <v>18</v>
      </c>
      <c r="F480" s="34"/>
      <c r="G480" s="14"/>
      <c r="H480" s="14"/>
      <c r="I480" s="6"/>
    </row>
    <row r="481" spans="1:9" ht="39" customHeight="1">
      <c r="A481" s="189"/>
      <c r="B481" s="177"/>
      <c r="C481" s="177"/>
      <c r="D481" s="15">
        <v>5760</v>
      </c>
      <c r="E481" s="138" t="s">
        <v>19</v>
      </c>
      <c r="F481" s="34"/>
      <c r="G481" s="14"/>
      <c r="H481" s="14"/>
      <c r="I481" s="6"/>
    </row>
    <row r="482" spans="1:9" ht="21.75" customHeight="1">
      <c r="A482" s="189"/>
      <c r="B482" s="177"/>
      <c r="C482" s="177"/>
      <c r="D482" s="15">
        <v>5761</v>
      </c>
      <c r="E482" s="138" t="s">
        <v>20</v>
      </c>
      <c r="F482" s="34"/>
      <c r="G482" s="14"/>
      <c r="H482" s="14"/>
      <c r="I482" s="6"/>
    </row>
    <row r="483" spans="1:9" ht="31.5" customHeight="1">
      <c r="A483" s="189"/>
      <c r="B483" s="177"/>
      <c r="C483" s="177"/>
      <c r="D483" s="15">
        <v>5764</v>
      </c>
      <c r="E483" s="138" t="s">
        <v>21</v>
      </c>
      <c r="F483" s="34"/>
      <c r="G483" s="14"/>
      <c r="H483" s="14"/>
      <c r="I483" s="6"/>
    </row>
    <row r="484" spans="1:9" ht="38.25" customHeight="1">
      <c r="A484" s="189"/>
      <c r="B484" s="177"/>
      <c r="C484" s="177"/>
      <c r="D484" s="15">
        <v>5765</v>
      </c>
      <c r="E484" s="138" t="s">
        <v>22</v>
      </c>
      <c r="F484" s="34"/>
      <c r="G484" s="14"/>
      <c r="H484" s="14"/>
      <c r="I484" s="6"/>
    </row>
    <row r="485" spans="1:9" ht="25.5" customHeight="1">
      <c r="A485" s="189"/>
      <c r="B485" s="177"/>
      <c r="C485" s="177"/>
      <c r="D485" s="15">
        <v>5766</v>
      </c>
      <c r="E485" s="138" t="s">
        <v>23</v>
      </c>
      <c r="F485" s="34"/>
      <c r="G485" s="14"/>
      <c r="H485" s="14"/>
      <c r="I485" s="6"/>
    </row>
    <row r="486" spans="1:9" ht="25.5" customHeight="1">
      <c r="A486" s="189"/>
      <c r="B486" s="177"/>
      <c r="C486" s="177"/>
      <c r="D486" s="15">
        <v>5767</v>
      </c>
      <c r="E486" s="138" t="s">
        <v>24</v>
      </c>
      <c r="F486" s="34"/>
      <c r="G486" s="14"/>
      <c r="H486" s="14"/>
      <c r="I486" s="6"/>
    </row>
    <row r="487" spans="1:9" ht="30" customHeight="1">
      <c r="A487" s="189"/>
      <c r="B487" s="177"/>
      <c r="C487" s="177"/>
      <c r="D487" s="15">
        <v>5768</v>
      </c>
      <c r="E487" s="138" t="s">
        <v>25</v>
      </c>
      <c r="F487" s="34"/>
      <c r="G487" s="14"/>
      <c r="H487" s="14"/>
      <c r="I487" s="6"/>
    </row>
    <row r="488" spans="1:9" ht="23.25" customHeight="1">
      <c r="A488" s="189"/>
      <c r="B488" s="177"/>
      <c r="C488" s="177"/>
      <c r="D488" s="15">
        <v>5769</v>
      </c>
      <c r="E488" s="138" t="s">
        <v>26</v>
      </c>
      <c r="F488" s="34"/>
      <c r="G488" s="14"/>
      <c r="H488" s="14"/>
      <c r="I488" s="6"/>
    </row>
    <row r="489" spans="1:9" ht="30.75" customHeight="1">
      <c r="A489" s="189"/>
      <c r="B489" s="177"/>
      <c r="C489" s="177"/>
      <c r="D489" s="15" t="s">
        <v>326</v>
      </c>
      <c r="E489" s="138" t="s">
        <v>27</v>
      </c>
      <c r="F489" s="34"/>
      <c r="G489" s="14"/>
      <c r="H489" s="14"/>
      <c r="I489" s="6"/>
    </row>
    <row r="490" spans="1:9" ht="27" customHeight="1">
      <c r="A490" s="189"/>
      <c r="B490" s="177"/>
      <c r="C490" s="177"/>
      <c r="D490" s="15">
        <v>5772</v>
      </c>
      <c r="E490" s="138" t="s">
        <v>28</v>
      </c>
      <c r="F490" s="34"/>
      <c r="G490" s="14"/>
      <c r="H490" s="14"/>
      <c r="I490" s="6"/>
    </row>
    <row r="491" spans="1:9" ht="25.5" customHeight="1">
      <c r="A491" s="189"/>
      <c r="B491" s="177"/>
      <c r="C491" s="177"/>
      <c r="D491" s="15">
        <v>5773</v>
      </c>
      <c r="E491" s="138" t="s">
        <v>29</v>
      </c>
      <c r="F491" s="34"/>
      <c r="G491" s="14"/>
      <c r="H491" s="14"/>
      <c r="I491" s="6"/>
    </row>
    <row r="492" spans="1:9" ht="61.5" customHeight="1">
      <c r="A492" s="189"/>
      <c r="B492" s="177"/>
      <c r="C492" s="177"/>
      <c r="D492" s="15">
        <v>5775</v>
      </c>
      <c r="E492" s="138" t="s">
        <v>30</v>
      </c>
      <c r="F492" s="34"/>
      <c r="G492" s="14"/>
      <c r="H492" s="14"/>
      <c r="I492" s="6"/>
    </row>
    <row r="493" spans="1:9" ht="23.25" customHeight="1">
      <c r="A493" s="189"/>
      <c r="B493" s="177"/>
      <c r="C493" s="177"/>
      <c r="D493" s="15">
        <v>5776</v>
      </c>
      <c r="E493" s="138" t="s">
        <v>31</v>
      </c>
      <c r="F493" s="34"/>
      <c r="G493" s="14"/>
      <c r="H493" s="14"/>
      <c r="I493" s="6"/>
    </row>
    <row r="494" spans="1:9" ht="24.75" customHeight="1">
      <c r="A494" s="189"/>
      <c r="B494" s="177"/>
      <c r="C494" s="177"/>
      <c r="D494" s="15">
        <v>5777</v>
      </c>
      <c r="E494" s="138" t="s">
        <v>32</v>
      </c>
      <c r="F494" s="34"/>
      <c r="G494" s="14"/>
      <c r="H494" s="14"/>
      <c r="I494" s="6"/>
    </row>
    <row r="495" spans="1:9" ht="28.5" customHeight="1">
      <c r="A495" s="189"/>
      <c r="B495" s="177"/>
      <c r="C495" s="177"/>
      <c r="D495" s="15">
        <v>5779</v>
      </c>
      <c r="E495" s="138" t="s">
        <v>33</v>
      </c>
      <c r="F495" s="34"/>
      <c r="G495" s="14"/>
      <c r="H495" s="14"/>
      <c r="I495" s="6"/>
    </row>
    <row r="496" spans="1:9" ht="30" customHeight="1">
      <c r="A496" s="189"/>
      <c r="B496" s="177"/>
      <c r="C496" s="177"/>
      <c r="D496" s="15">
        <v>5780</v>
      </c>
      <c r="E496" s="138" t="s">
        <v>34</v>
      </c>
      <c r="F496" s="34"/>
      <c r="G496" s="14"/>
      <c r="H496" s="14"/>
      <c r="I496" s="6"/>
    </row>
    <row r="497" spans="1:9" ht="24.75" customHeight="1">
      <c r="A497" s="189"/>
      <c r="B497" s="177"/>
      <c r="C497" s="177"/>
      <c r="D497" s="15">
        <v>5781</v>
      </c>
      <c r="E497" s="138" t="s">
        <v>35</v>
      </c>
      <c r="F497" s="34"/>
      <c r="G497" s="14"/>
      <c r="H497" s="14"/>
      <c r="I497" s="6"/>
    </row>
    <row r="498" spans="1:9" ht="24" customHeight="1">
      <c r="A498" s="189"/>
      <c r="B498" s="177"/>
      <c r="C498" s="177"/>
      <c r="D498" s="15">
        <v>5782</v>
      </c>
      <c r="E498" s="138" t="s">
        <v>36</v>
      </c>
      <c r="F498" s="34"/>
      <c r="G498" s="14"/>
      <c r="H498" s="14"/>
      <c r="I498" s="6"/>
    </row>
    <row r="499" spans="1:9" ht="25.5" customHeight="1">
      <c r="A499" s="189"/>
      <c r="B499" s="177"/>
      <c r="C499" s="177"/>
      <c r="D499" s="15">
        <v>5783</v>
      </c>
      <c r="E499" s="138" t="s">
        <v>37</v>
      </c>
      <c r="F499" s="34"/>
      <c r="G499" s="14"/>
      <c r="H499" s="14"/>
      <c r="I499" s="6"/>
    </row>
    <row r="500" spans="1:9" ht="29.25" customHeight="1">
      <c r="A500" s="189"/>
      <c r="B500" s="177"/>
      <c r="C500" s="177"/>
      <c r="D500" s="15">
        <v>5784</v>
      </c>
      <c r="E500" s="138" t="s">
        <v>38</v>
      </c>
      <c r="F500" s="34"/>
      <c r="G500" s="14"/>
      <c r="H500" s="14"/>
      <c r="I500" s="6"/>
    </row>
    <row r="501" spans="1:9" ht="31.5" customHeight="1">
      <c r="A501" s="189"/>
      <c r="B501" s="177"/>
      <c r="C501" s="177"/>
      <c r="D501" s="15" t="s">
        <v>325</v>
      </c>
      <c r="E501" s="138" t="s">
        <v>39</v>
      </c>
      <c r="F501" s="34"/>
      <c r="G501" s="14"/>
      <c r="H501" s="14"/>
      <c r="I501" s="6"/>
    </row>
    <row r="502" spans="1:9" ht="36.75" customHeight="1">
      <c r="A502" s="189"/>
      <c r="B502" s="177"/>
      <c r="C502" s="177"/>
      <c r="D502" s="15">
        <v>5788</v>
      </c>
      <c r="E502" s="138" t="s">
        <v>40</v>
      </c>
      <c r="F502" s="34"/>
      <c r="G502" s="14"/>
      <c r="H502" s="14"/>
      <c r="I502" s="6"/>
    </row>
    <row r="503" spans="1:9" ht="24" customHeight="1">
      <c r="A503" s="189"/>
      <c r="B503" s="177"/>
      <c r="C503" s="177"/>
      <c r="D503" s="15">
        <v>5791</v>
      </c>
      <c r="E503" s="138" t="s">
        <v>41</v>
      </c>
      <c r="F503" s="34"/>
      <c r="G503" s="14"/>
      <c r="H503" s="14"/>
      <c r="I503" s="6"/>
    </row>
    <row r="504" spans="1:9" ht="27.75" customHeight="1">
      <c r="A504" s="189"/>
      <c r="B504" s="177"/>
      <c r="C504" s="177"/>
      <c r="D504" s="15">
        <v>5796</v>
      </c>
      <c r="E504" s="138" t="s">
        <v>42</v>
      </c>
      <c r="F504" s="34"/>
      <c r="G504" s="14"/>
      <c r="H504" s="14"/>
      <c r="I504" s="6"/>
    </row>
    <row r="505" spans="1:9" ht="23.25" customHeight="1">
      <c r="A505" s="189"/>
      <c r="B505" s="177"/>
      <c r="C505" s="177"/>
      <c r="D505" s="15">
        <v>5797</v>
      </c>
      <c r="E505" s="138" t="s">
        <v>43</v>
      </c>
      <c r="F505" s="34"/>
      <c r="G505" s="14"/>
      <c r="H505" s="14"/>
      <c r="I505" s="6"/>
    </row>
    <row r="506" spans="1:9" ht="30.75" customHeight="1">
      <c r="A506" s="189"/>
      <c r="B506" s="177"/>
      <c r="C506" s="177"/>
      <c r="D506" s="15">
        <v>5798</v>
      </c>
      <c r="E506" s="138" t="s">
        <v>44</v>
      </c>
      <c r="F506" s="34"/>
      <c r="G506" s="14"/>
      <c r="H506" s="14"/>
      <c r="I506" s="6"/>
    </row>
    <row r="507" spans="1:9" ht="33" customHeight="1">
      <c r="A507" s="189"/>
      <c r="B507" s="177"/>
      <c r="C507" s="177"/>
      <c r="D507" s="15" t="s">
        <v>324</v>
      </c>
      <c r="E507" s="138" t="s">
        <v>45</v>
      </c>
      <c r="F507" s="34"/>
      <c r="G507" s="14"/>
      <c r="H507" s="14"/>
      <c r="I507" s="6"/>
    </row>
    <row r="508" spans="1:9" ht="31.5" customHeight="1">
      <c r="A508" s="189"/>
      <c r="B508" s="177"/>
      <c r="C508" s="177"/>
      <c r="D508" s="15">
        <v>5807</v>
      </c>
      <c r="E508" s="138" t="s">
        <v>46</v>
      </c>
      <c r="F508" s="34"/>
      <c r="G508" s="14"/>
      <c r="H508" s="14"/>
      <c r="I508" s="6"/>
    </row>
    <row r="509" spans="1:9" ht="25.5" customHeight="1">
      <c r="A509" s="189"/>
      <c r="B509" s="177"/>
      <c r="C509" s="177"/>
      <c r="D509" s="15">
        <v>5810</v>
      </c>
      <c r="E509" s="138" t="s">
        <v>47</v>
      </c>
      <c r="F509" s="34"/>
      <c r="G509" s="14"/>
      <c r="H509" s="14"/>
      <c r="I509" s="6"/>
    </row>
    <row r="510" spans="1:9" ht="30.75" customHeight="1">
      <c r="A510" s="189"/>
      <c r="B510" s="177"/>
      <c r="C510" s="177"/>
      <c r="D510" s="15">
        <v>5813</v>
      </c>
      <c r="E510" s="138" t="s">
        <v>48</v>
      </c>
      <c r="F510" s="34"/>
      <c r="G510" s="14"/>
      <c r="H510" s="14"/>
      <c r="I510" s="6"/>
    </row>
    <row r="511" spans="1:9" ht="40.5" customHeight="1">
      <c r="A511" s="189"/>
      <c r="B511" s="177"/>
      <c r="C511" s="177"/>
      <c r="D511" s="15">
        <v>5815</v>
      </c>
      <c r="E511" s="138" t="s">
        <v>49</v>
      </c>
      <c r="F511" s="34"/>
      <c r="G511" s="14"/>
      <c r="H511" s="14"/>
      <c r="I511" s="6"/>
    </row>
    <row r="512" spans="1:9" ht="30.75" customHeight="1">
      <c r="A512" s="189"/>
      <c r="B512" s="177"/>
      <c r="C512" s="177"/>
      <c r="D512" s="15">
        <v>5816</v>
      </c>
      <c r="E512" s="138" t="s">
        <v>50</v>
      </c>
      <c r="F512" s="34"/>
      <c r="G512" s="14"/>
      <c r="H512" s="14"/>
      <c r="I512" s="6"/>
    </row>
    <row r="513" spans="1:9" ht="26.25" customHeight="1">
      <c r="A513" s="189"/>
      <c r="B513" s="177"/>
      <c r="C513" s="177"/>
      <c r="D513" s="15">
        <v>5819</v>
      </c>
      <c r="E513" s="138" t="s">
        <v>51</v>
      </c>
      <c r="F513" s="34"/>
      <c r="G513" s="14"/>
      <c r="H513" s="14"/>
      <c r="I513" s="6"/>
    </row>
    <row r="514" spans="1:9" ht="33" customHeight="1">
      <c r="A514" s="189"/>
      <c r="B514" s="177"/>
      <c r="C514" s="177"/>
      <c r="D514" s="15">
        <v>5820</v>
      </c>
      <c r="E514" s="142" t="s">
        <v>52</v>
      </c>
      <c r="F514" s="34"/>
      <c r="G514" s="14"/>
      <c r="H514" s="14"/>
      <c r="I514" s="6"/>
    </row>
    <row r="515" spans="1:9" ht="18" customHeight="1">
      <c r="A515" s="189"/>
      <c r="B515" s="177"/>
      <c r="C515" s="177"/>
      <c r="D515" s="15" t="s">
        <v>327</v>
      </c>
      <c r="E515" s="138" t="s">
        <v>53</v>
      </c>
      <c r="F515" s="34"/>
      <c r="G515" s="14"/>
      <c r="H515" s="14"/>
      <c r="I515" s="6"/>
    </row>
    <row r="516" spans="1:9" ht="24.75" customHeight="1">
      <c r="A516" s="189"/>
      <c r="B516" s="177"/>
      <c r="C516" s="177"/>
      <c r="D516" s="15">
        <v>5823</v>
      </c>
      <c r="E516" s="138" t="s">
        <v>54</v>
      </c>
      <c r="F516" s="34"/>
      <c r="G516" s="14"/>
      <c r="H516" s="14"/>
      <c r="I516" s="6"/>
    </row>
    <row r="517" spans="1:9" ht="21.75" customHeight="1">
      <c r="A517" s="189"/>
      <c r="B517" s="177"/>
      <c r="C517" s="177"/>
      <c r="D517" s="15">
        <v>5824</v>
      </c>
      <c r="E517" s="138" t="s">
        <v>55</v>
      </c>
      <c r="F517" s="34"/>
      <c r="G517" s="14"/>
      <c r="H517" s="14"/>
      <c r="I517" s="6"/>
    </row>
    <row r="518" spans="1:9" ht="32.25" customHeight="1">
      <c r="A518" s="189"/>
      <c r="B518" s="177"/>
      <c r="C518" s="177"/>
      <c r="D518" s="15">
        <v>5825</v>
      </c>
      <c r="E518" s="137" t="s">
        <v>56</v>
      </c>
      <c r="F518" s="34"/>
      <c r="G518" s="14"/>
      <c r="H518" s="14"/>
      <c r="I518" s="6"/>
    </row>
    <row r="519" spans="1:9" ht="21.75" customHeight="1">
      <c r="A519" s="189"/>
      <c r="B519" s="177"/>
      <c r="C519" s="177"/>
      <c r="D519" s="15">
        <v>5826</v>
      </c>
      <c r="E519" s="138" t="s">
        <v>57</v>
      </c>
      <c r="F519" s="34"/>
      <c r="G519" s="14"/>
      <c r="H519" s="14"/>
      <c r="I519" s="6"/>
    </row>
    <row r="520" spans="1:9" ht="27.75" customHeight="1">
      <c r="A520" s="189"/>
      <c r="B520" s="177"/>
      <c r="C520" s="177"/>
      <c r="D520" s="15">
        <v>5827</v>
      </c>
      <c r="E520" s="138" t="s">
        <v>58</v>
      </c>
      <c r="F520" s="34"/>
      <c r="G520" s="14"/>
      <c r="H520" s="14"/>
      <c r="I520" s="6"/>
    </row>
    <row r="521" spans="1:9" ht="30" customHeight="1">
      <c r="A521" s="189"/>
      <c r="B521" s="177"/>
      <c r="C521" s="177"/>
      <c r="D521" s="15">
        <v>5828</v>
      </c>
      <c r="E521" s="137" t="s">
        <v>59</v>
      </c>
      <c r="F521" s="34"/>
      <c r="G521" s="14"/>
      <c r="H521" s="14"/>
      <c r="I521" s="6"/>
    </row>
    <row r="522" spans="1:9" ht="21.75" customHeight="1">
      <c r="A522" s="189"/>
      <c r="B522" s="177"/>
      <c r="C522" s="177"/>
      <c r="D522" s="15">
        <v>5829</v>
      </c>
      <c r="E522" s="137" t="s">
        <v>60</v>
      </c>
      <c r="F522" s="34"/>
      <c r="G522" s="14"/>
      <c r="H522" s="14"/>
      <c r="I522" s="6"/>
    </row>
    <row r="523" spans="1:9" ht="28.5" customHeight="1">
      <c r="A523" s="189"/>
      <c r="B523" s="177"/>
      <c r="C523" s="177"/>
      <c r="D523" s="15">
        <v>5830</v>
      </c>
      <c r="E523" s="138" t="s">
        <v>61</v>
      </c>
      <c r="F523" s="34"/>
      <c r="G523" s="14"/>
      <c r="H523" s="14"/>
      <c r="I523" s="6"/>
    </row>
    <row r="524" spans="1:9" ht="31.5" customHeight="1">
      <c r="A524" s="189"/>
      <c r="B524" s="177"/>
      <c r="C524" s="177"/>
      <c r="D524" s="15">
        <v>5831</v>
      </c>
      <c r="E524" s="138" t="s">
        <v>62</v>
      </c>
      <c r="F524" s="34"/>
      <c r="G524" s="14"/>
      <c r="H524" s="14"/>
      <c r="I524" s="6"/>
    </row>
    <row r="525" spans="1:9" ht="30.75" customHeight="1">
      <c r="A525" s="189"/>
      <c r="B525" s="177"/>
      <c r="C525" s="177"/>
      <c r="D525" s="15">
        <v>5833</v>
      </c>
      <c r="E525" s="138" t="s">
        <v>63</v>
      </c>
      <c r="F525" s="34"/>
      <c r="G525" s="14"/>
      <c r="H525" s="14"/>
      <c r="I525" s="6"/>
    </row>
    <row r="526" spans="1:9" ht="34.5" customHeight="1">
      <c r="A526" s="189"/>
      <c r="B526" s="177"/>
      <c r="C526" s="177"/>
      <c r="D526" s="15">
        <v>5834</v>
      </c>
      <c r="E526" s="138" t="s">
        <v>64</v>
      </c>
      <c r="F526" s="34"/>
      <c r="G526" s="14"/>
      <c r="H526" s="14"/>
      <c r="I526" s="6"/>
    </row>
    <row r="527" spans="1:9" ht="27" customHeight="1">
      <c r="A527" s="189"/>
      <c r="B527" s="177"/>
      <c r="C527" s="177"/>
      <c r="D527" s="15">
        <v>5835</v>
      </c>
      <c r="E527" s="138" t="s">
        <v>65</v>
      </c>
      <c r="F527" s="34"/>
      <c r="G527" s="14"/>
      <c r="H527" s="14"/>
      <c r="I527" s="6"/>
    </row>
    <row r="528" spans="1:9" ht="24.75" customHeight="1">
      <c r="A528" s="189"/>
      <c r="B528" s="177"/>
      <c r="C528" s="177"/>
      <c r="D528" s="15">
        <v>5836</v>
      </c>
      <c r="E528" s="137" t="s">
        <v>66</v>
      </c>
      <c r="F528" s="34"/>
      <c r="G528" s="14"/>
      <c r="H528" s="14"/>
      <c r="I528" s="6"/>
    </row>
    <row r="529" spans="1:9" ht="32.25" customHeight="1">
      <c r="A529" s="189"/>
      <c r="B529" s="177"/>
      <c r="C529" s="177"/>
      <c r="D529" s="15">
        <v>5837</v>
      </c>
      <c r="E529" s="137" t="s">
        <v>67</v>
      </c>
      <c r="F529" s="34"/>
      <c r="G529" s="14"/>
      <c r="H529" s="14"/>
      <c r="I529" s="6"/>
    </row>
    <row r="530" spans="1:9" ht="26.25" customHeight="1">
      <c r="A530" s="189"/>
      <c r="B530" s="177"/>
      <c r="C530" s="177"/>
      <c r="D530" s="15">
        <v>5838</v>
      </c>
      <c r="E530" s="138" t="s">
        <v>68</v>
      </c>
      <c r="F530" s="34"/>
      <c r="G530" s="14"/>
      <c r="H530" s="14"/>
      <c r="I530" s="6"/>
    </row>
    <row r="531" spans="1:9" ht="21.75" customHeight="1">
      <c r="A531" s="189"/>
      <c r="B531" s="177"/>
      <c r="C531" s="177"/>
      <c r="D531" s="15">
        <v>5839</v>
      </c>
      <c r="E531" s="138" t="s">
        <v>69</v>
      </c>
      <c r="F531" s="34"/>
      <c r="G531" s="14"/>
      <c r="H531" s="14"/>
      <c r="I531" s="6"/>
    </row>
    <row r="532" spans="1:9" ht="30" customHeight="1">
      <c r="A532" s="189"/>
      <c r="B532" s="177"/>
      <c r="C532" s="177"/>
      <c r="D532" s="15">
        <v>5840</v>
      </c>
      <c r="E532" s="138" t="s">
        <v>70</v>
      </c>
      <c r="F532" s="34"/>
      <c r="G532" s="14"/>
      <c r="H532" s="14"/>
      <c r="I532" s="6"/>
    </row>
    <row r="533" spans="1:9" ht="30" customHeight="1">
      <c r="A533" s="189"/>
      <c r="B533" s="177"/>
      <c r="C533" s="177"/>
      <c r="D533" s="15">
        <v>5841</v>
      </c>
      <c r="E533" s="138" t="s">
        <v>71</v>
      </c>
      <c r="F533" s="34"/>
      <c r="G533" s="14"/>
      <c r="H533" s="14"/>
      <c r="I533" s="6"/>
    </row>
    <row r="534" spans="1:9" ht="29.25" customHeight="1">
      <c r="A534" s="189"/>
      <c r="B534" s="177"/>
      <c r="C534" s="177"/>
      <c r="D534" s="15">
        <v>5842</v>
      </c>
      <c r="E534" s="138" t="s">
        <v>1220</v>
      </c>
      <c r="F534" s="34"/>
      <c r="G534" s="14"/>
      <c r="H534" s="14"/>
      <c r="I534" s="6"/>
    </row>
    <row r="535" spans="1:9" ht="28.5" customHeight="1">
      <c r="A535" s="189"/>
      <c r="B535" s="177"/>
      <c r="C535" s="177"/>
      <c r="D535" s="15">
        <v>5843</v>
      </c>
      <c r="E535" s="138" t="s">
        <v>72</v>
      </c>
      <c r="F535" s="34"/>
      <c r="G535" s="14"/>
      <c r="H535" s="14"/>
      <c r="I535" s="6"/>
    </row>
    <row r="536" spans="1:9" ht="55.5" customHeight="1">
      <c r="A536" s="189"/>
      <c r="B536" s="177"/>
      <c r="C536" s="177"/>
      <c r="D536" s="15">
        <v>5504</v>
      </c>
      <c r="E536" s="138" t="s">
        <v>73</v>
      </c>
      <c r="F536" s="34"/>
      <c r="G536" s="14"/>
      <c r="H536" s="14"/>
      <c r="I536" s="6"/>
    </row>
    <row r="537" spans="1:9" ht="12.75">
      <c r="A537" s="189"/>
      <c r="B537" s="177"/>
      <c r="C537" s="177"/>
      <c r="D537" s="14">
        <v>9</v>
      </c>
      <c r="E537" s="138" t="s">
        <v>74</v>
      </c>
      <c r="F537" s="34"/>
      <c r="G537" s="14"/>
      <c r="H537" s="14"/>
      <c r="I537" s="6"/>
    </row>
    <row r="538" spans="1:9" ht="54.75" customHeight="1">
      <c r="A538" s="189"/>
      <c r="B538" s="177"/>
      <c r="C538" s="177"/>
      <c r="D538" s="19">
        <v>5721</v>
      </c>
      <c r="E538" s="138" t="s">
        <v>75</v>
      </c>
      <c r="F538" s="34"/>
      <c r="G538" s="14"/>
      <c r="H538" s="14"/>
      <c r="I538" s="6"/>
    </row>
    <row r="539" spans="1:9" ht="32.25" customHeight="1">
      <c r="A539" s="189"/>
      <c r="B539" s="177"/>
      <c r="C539" s="177"/>
      <c r="D539" s="19">
        <v>5728</v>
      </c>
      <c r="E539" s="138" t="s">
        <v>76</v>
      </c>
      <c r="F539" s="34"/>
      <c r="G539" s="14"/>
      <c r="H539" s="14"/>
      <c r="I539" s="6"/>
    </row>
    <row r="540" spans="1:9" ht="12.75">
      <c r="A540" s="189"/>
      <c r="B540" s="177"/>
      <c r="C540" s="177"/>
      <c r="D540" s="15" t="s">
        <v>313</v>
      </c>
      <c r="E540" s="138" t="s">
        <v>77</v>
      </c>
      <c r="F540" s="34"/>
      <c r="G540" s="14"/>
      <c r="H540" s="14"/>
      <c r="I540" s="6"/>
    </row>
    <row r="541" spans="1:9" ht="12.75">
      <c r="A541" s="189"/>
      <c r="B541" s="177"/>
      <c r="C541" s="177"/>
      <c r="D541" s="15">
        <v>89</v>
      </c>
      <c r="E541" s="138" t="s">
        <v>78</v>
      </c>
      <c r="F541" s="34"/>
      <c r="G541" s="14"/>
      <c r="H541" s="14"/>
      <c r="I541" s="6"/>
    </row>
    <row r="542" spans="1:9" ht="12.75">
      <c r="A542" s="189"/>
      <c r="B542" s="177"/>
      <c r="C542" s="177"/>
      <c r="D542" s="15">
        <v>89</v>
      </c>
      <c r="E542" s="138" t="s">
        <v>79</v>
      </c>
      <c r="F542" s="34"/>
      <c r="G542" s="14"/>
      <c r="H542" s="14"/>
      <c r="I542" s="6"/>
    </row>
    <row r="543" spans="1:9" ht="25.5">
      <c r="A543" s="189"/>
      <c r="B543" s="177"/>
      <c r="C543" s="177"/>
      <c r="D543" s="15">
        <v>110</v>
      </c>
      <c r="E543" s="143" t="s">
        <v>80</v>
      </c>
      <c r="F543" s="34"/>
      <c r="G543" s="14"/>
      <c r="H543" s="14"/>
      <c r="I543" s="6"/>
    </row>
    <row r="544" spans="1:9" ht="12.75">
      <c r="A544" s="189"/>
      <c r="B544" s="177"/>
      <c r="C544" s="177"/>
      <c r="D544" s="15">
        <v>138</v>
      </c>
      <c r="E544" s="143" t="s">
        <v>81</v>
      </c>
      <c r="F544" s="34"/>
      <c r="G544" s="14"/>
      <c r="H544" s="14"/>
      <c r="I544" s="6"/>
    </row>
    <row r="545" spans="1:9" ht="25.5">
      <c r="A545" s="189"/>
      <c r="B545" s="177"/>
      <c r="C545" s="177"/>
      <c r="D545" s="15">
        <v>188</v>
      </c>
      <c r="E545" s="143" t="s">
        <v>82</v>
      </c>
      <c r="F545" s="34"/>
      <c r="G545" s="14"/>
      <c r="H545" s="14"/>
      <c r="I545" s="6"/>
    </row>
    <row r="546" spans="1:9" ht="12.75">
      <c r="A546" s="189"/>
      <c r="B546" s="177"/>
      <c r="C546" s="177"/>
      <c r="D546" s="15">
        <v>9</v>
      </c>
      <c r="E546" s="143" t="s">
        <v>83</v>
      </c>
      <c r="F546" s="34"/>
      <c r="G546" s="14"/>
      <c r="H546" s="14"/>
      <c r="I546" s="6"/>
    </row>
    <row r="547" spans="1:9" ht="12.75">
      <c r="A547" s="189"/>
      <c r="B547" s="177"/>
      <c r="C547" s="177"/>
      <c r="D547" s="15">
        <v>58</v>
      </c>
      <c r="E547" s="138" t="s">
        <v>84</v>
      </c>
      <c r="F547" s="34"/>
      <c r="G547" s="14"/>
      <c r="H547" s="14"/>
      <c r="I547" s="6"/>
    </row>
    <row r="548" spans="1:9" ht="12.75">
      <c r="A548" s="189"/>
      <c r="B548" s="177"/>
      <c r="C548" s="177"/>
      <c r="D548" s="15">
        <v>77</v>
      </c>
      <c r="E548" s="138" t="s">
        <v>85</v>
      </c>
      <c r="F548" s="34"/>
      <c r="G548" s="14"/>
      <c r="H548" s="14"/>
      <c r="I548" s="6"/>
    </row>
    <row r="549" spans="1:9" ht="38.25">
      <c r="A549" s="189"/>
      <c r="B549" s="177"/>
      <c r="C549" s="177"/>
      <c r="D549" s="15">
        <v>107</v>
      </c>
      <c r="E549" s="138" t="s">
        <v>86</v>
      </c>
      <c r="F549" s="34"/>
      <c r="G549" s="14"/>
      <c r="H549" s="14"/>
      <c r="I549" s="6"/>
    </row>
    <row r="550" spans="1:9" ht="12.75">
      <c r="A550" s="189"/>
      <c r="B550" s="177"/>
      <c r="C550" s="177"/>
      <c r="D550" s="15">
        <v>125</v>
      </c>
      <c r="E550" s="137" t="s">
        <v>87</v>
      </c>
      <c r="F550" s="34"/>
      <c r="G550" s="14"/>
      <c r="H550" s="14"/>
      <c r="I550" s="6"/>
    </row>
    <row r="551" spans="1:9" ht="12.75">
      <c r="A551" s="189"/>
      <c r="B551" s="177"/>
      <c r="C551" s="177"/>
      <c r="D551" s="15">
        <v>214</v>
      </c>
      <c r="E551" s="138" t="s">
        <v>88</v>
      </c>
      <c r="F551" s="34"/>
      <c r="G551" s="14"/>
      <c r="H551" s="14"/>
      <c r="I551" s="6"/>
    </row>
    <row r="552" spans="1:9" ht="12.75">
      <c r="A552" s="189"/>
      <c r="B552" s="177"/>
      <c r="C552" s="177"/>
      <c r="D552" s="15">
        <v>335</v>
      </c>
      <c r="E552" s="138" t="s">
        <v>89</v>
      </c>
      <c r="F552" s="34"/>
      <c r="G552" s="14"/>
      <c r="H552" s="14"/>
      <c r="I552" s="6"/>
    </row>
    <row r="553" spans="1:9" ht="12.75">
      <c r="A553" s="189"/>
      <c r="B553" s="177"/>
      <c r="C553" s="177"/>
      <c r="D553" s="15">
        <v>337</v>
      </c>
      <c r="E553" s="144" t="s">
        <v>90</v>
      </c>
      <c r="F553" s="34"/>
      <c r="G553" s="14"/>
      <c r="H553" s="14"/>
      <c r="I553" s="6"/>
    </row>
    <row r="554" spans="1:9" ht="12.75">
      <c r="A554" s="189"/>
      <c r="B554" s="177"/>
      <c r="C554" s="177"/>
      <c r="D554" s="15" t="s">
        <v>263</v>
      </c>
      <c r="E554" s="144" t="s">
        <v>91</v>
      </c>
      <c r="F554" s="34"/>
      <c r="G554" s="14"/>
      <c r="H554" s="14"/>
      <c r="I554" s="6"/>
    </row>
    <row r="555" spans="1:9" ht="51">
      <c r="A555" s="189"/>
      <c r="B555" s="177"/>
      <c r="C555" s="177"/>
      <c r="D555" s="15">
        <v>89</v>
      </c>
      <c r="E555" s="144" t="s">
        <v>92</v>
      </c>
      <c r="F555" s="34"/>
      <c r="G555" s="14"/>
      <c r="H555" s="14"/>
      <c r="I555" s="6"/>
    </row>
    <row r="556" spans="1:9" ht="12.75">
      <c r="A556" s="189"/>
      <c r="B556" s="177"/>
      <c r="C556" s="177"/>
      <c r="D556" s="15">
        <v>5606</v>
      </c>
      <c r="E556" s="144" t="s">
        <v>93</v>
      </c>
      <c r="F556" s="34"/>
      <c r="G556" s="14"/>
      <c r="H556" s="14"/>
      <c r="I556" s="6"/>
    </row>
    <row r="557" spans="1:9" ht="12.75">
      <c r="A557" s="189"/>
      <c r="B557" s="177"/>
      <c r="C557" s="177"/>
      <c r="D557" s="15">
        <v>5678</v>
      </c>
      <c r="E557" s="144" t="s">
        <v>94</v>
      </c>
      <c r="F557" s="34"/>
      <c r="G557" s="14"/>
      <c r="H557" s="14"/>
      <c r="I557" s="6"/>
    </row>
    <row r="558" spans="1:9" ht="12.75">
      <c r="A558" s="189"/>
      <c r="B558" s="177"/>
      <c r="C558" s="177"/>
      <c r="D558" s="15">
        <v>5703</v>
      </c>
      <c r="E558" s="144" t="s">
        <v>95</v>
      </c>
      <c r="F558" s="34"/>
      <c r="G558" s="14"/>
      <c r="H558" s="14"/>
      <c r="I558" s="6"/>
    </row>
    <row r="559" spans="1:9" ht="12.75">
      <c r="A559" s="189"/>
      <c r="B559" s="177"/>
      <c r="C559" s="177"/>
      <c r="D559" s="15">
        <v>5730</v>
      </c>
      <c r="E559" s="144" t="s">
        <v>96</v>
      </c>
      <c r="F559" s="34"/>
      <c r="G559" s="14"/>
      <c r="H559" s="14"/>
      <c r="I559" s="6"/>
    </row>
    <row r="560" spans="1:9" ht="12.75">
      <c r="A560" s="189"/>
      <c r="B560" s="177"/>
      <c r="C560" s="177"/>
      <c r="D560" s="15"/>
      <c r="E560" s="143" t="s">
        <v>97</v>
      </c>
      <c r="F560" s="34"/>
      <c r="G560" s="14"/>
      <c r="H560" s="14"/>
      <c r="I560" s="6"/>
    </row>
    <row r="561" spans="1:9" ht="12.75">
      <c r="A561" s="189"/>
      <c r="B561" s="177"/>
      <c r="C561" s="177"/>
      <c r="D561" s="10"/>
      <c r="E561" s="143" t="s">
        <v>98</v>
      </c>
      <c r="F561" s="34"/>
      <c r="G561" s="14"/>
      <c r="H561" s="14"/>
      <c r="I561" s="6"/>
    </row>
    <row r="562" spans="1:9" ht="12.75">
      <c r="A562" s="189"/>
      <c r="B562" s="177"/>
      <c r="C562" s="177"/>
      <c r="D562" s="10"/>
      <c r="E562" s="143" t="s">
        <v>99</v>
      </c>
      <c r="F562" s="34"/>
      <c r="G562" s="14"/>
      <c r="H562" s="14"/>
      <c r="I562" s="6"/>
    </row>
    <row r="563" spans="1:9" ht="12.75">
      <c r="A563" s="189"/>
      <c r="B563" s="177"/>
      <c r="C563" s="177"/>
      <c r="D563" s="10"/>
      <c r="E563" s="143" t="s">
        <v>100</v>
      </c>
      <c r="F563" s="34"/>
      <c r="G563" s="14"/>
      <c r="H563" s="14"/>
      <c r="I563" s="6"/>
    </row>
    <row r="564" spans="1:9" ht="12.75">
      <c r="A564" s="189"/>
      <c r="B564" s="177"/>
      <c r="C564" s="177"/>
      <c r="D564" s="10"/>
      <c r="E564" s="143" t="s">
        <v>101</v>
      </c>
      <c r="F564" s="34"/>
      <c r="G564" s="14"/>
      <c r="H564" s="14"/>
      <c r="I564" s="6"/>
    </row>
    <row r="565" spans="1:9" ht="12.75">
      <c r="A565" s="189"/>
      <c r="B565" s="177"/>
      <c r="C565" s="177"/>
      <c r="D565" s="10"/>
      <c r="E565" s="143" t="s">
        <v>102</v>
      </c>
      <c r="F565" s="34"/>
      <c r="G565" s="14"/>
      <c r="H565" s="14"/>
      <c r="I565" s="6"/>
    </row>
    <row r="566" spans="1:9" ht="12.75">
      <c r="A566" s="189"/>
      <c r="B566" s="177"/>
      <c r="C566" s="177"/>
      <c r="D566" s="10"/>
      <c r="E566" s="143" t="s">
        <v>103</v>
      </c>
      <c r="F566" s="34"/>
      <c r="G566" s="14"/>
      <c r="H566" s="14"/>
      <c r="I566" s="6"/>
    </row>
    <row r="567" spans="1:9" ht="12.75">
      <c r="A567" s="189"/>
      <c r="B567" s="177"/>
      <c r="C567" s="177"/>
      <c r="D567" s="10"/>
      <c r="E567" s="143" t="s">
        <v>104</v>
      </c>
      <c r="F567" s="34"/>
      <c r="G567" s="14"/>
      <c r="H567" s="14"/>
      <c r="I567" s="6"/>
    </row>
    <row r="568" spans="1:9" ht="12.75">
      <c r="A568" s="189"/>
      <c r="B568" s="177"/>
      <c r="C568" s="177"/>
      <c r="D568" s="10"/>
      <c r="E568" s="143" t="s">
        <v>105</v>
      </c>
      <c r="F568" s="34"/>
      <c r="G568" s="14"/>
      <c r="H568" s="14"/>
      <c r="I568" s="6"/>
    </row>
    <row r="569" spans="1:9" ht="12.75">
      <c r="A569" s="189"/>
      <c r="B569" s="177"/>
      <c r="C569" s="177"/>
      <c r="E569" s="143" t="s">
        <v>106</v>
      </c>
      <c r="F569" s="34"/>
      <c r="G569" s="14"/>
      <c r="H569" s="14"/>
      <c r="I569" s="6"/>
    </row>
    <row r="570" spans="1:9" ht="25.5">
      <c r="A570" s="189"/>
      <c r="B570" s="177"/>
      <c r="C570" s="177"/>
      <c r="E570" s="143" t="s">
        <v>107</v>
      </c>
      <c r="F570" s="34"/>
      <c r="G570" s="14"/>
      <c r="H570" s="14"/>
      <c r="I570" s="6"/>
    </row>
    <row r="571" spans="1:9" ht="25.5">
      <c r="A571" s="189"/>
      <c r="B571" s="177"/>
      <c r="C571" s="177"/>
      <c r="E571" s="143" t="s">
        <v>108</v>
      </c>
      <c r="F571" s="34"/>
      <c r="G571" s="14"/>
      <c r="H571" s="14"/>
      <c r="I571" s="6"/>
    </row>
    <row r="572" spans="1:9" ht="25.5">
      <c r="A572" s="189"/>
      <c r="B572" s="177"/>
      <c r="C572" s="177"/>
      <c r="E572" s="137" t="s">
        <v>109</v>
      </c>
      <c r="F572" s="34"/>
      <c r="G572" s="14"/>
      <c r="H572" s="14"/>
      <c r="I572" s="6"/>
    </row>
    <row r="573" spans="1:9" ht="12.75">
      <c r="A573" s="189"/>
      <c r="B573" s="177"/>
      <c r="C573" s="177"/>
      <c r="E573" s="143" t="s">
        <v>110</v>
      </c>
      <c r="F573" s="34"/>
      <c r="G573" s="14"/>
      <c r="H573" s="14"/>
      <c r="I573" s="6"/>
    </row>
    <row r="574" spans="1:9" ht="12.75">
      <c r="A574" s="189"/>
      <c r="B574" s="177"/>
      <c r="C574" s="177"/>
      <c r="E574" s="143" t="s">
        <v>111</v>
      </c>
      <c r="F574" s="34"/>
      <c r="G574" s="14"/>
      <c r="H574" s="14"/>
      <c r="I574" s="6"/>
    </row>
    <row r="575" spans="1:9" ht="12.75">
      <c r="A575" s="189"/>
      <c r="B575" s="177"/>
      <c r="C575" s="177"/>
      <c r="E575" s="145" t="s">
        <v>112</v>
      </c>
      <c r="F575" s="34"/>
      <c r="G575" s="14"/>
      <c r="H575" s="14"/>
      <c r="I575" s="6"/>
    </row>
    <row r="576" spans="1:9" ht="12.75">
      <c r="A576" s="189"/>
      <c r="B576" s="177"/>
      <c r="C576" s="177"/>
      <c r="E576" s="145" t="s">
        <v>113</v>
      </c>
      <c r="F576" s="34"/>
      <c r="G576" s="14"/>
      <c r="H576" s="14"/>
      <c r="I576" s="6"/>
    </row>
    <row r="577" spans="1:9" ht="12.75">
      <c r="A577" s="189"/>
      <c r="B577" s="177"/>
      <c r="C577" s="177"/>
      <c r="E577" s="143" t="s">
        <v>114</v>
      </c>
      <c r="F577" s="34"/>
      <c r="G577" s="14"/>
      <c r="H577" s="14"/>
      <c r="I577" s="6"/>
    </row>
    <row r="578" spans="1:9" ht="12.75">
      <c r="A578" s="189"/>
      <c r="B578" s="177"/>
      <c r="C578" s="177"/>
      <c r="E578" s="143" t="s">
        <v>115</v>
      </c>
      <c r="F578" s="34"/>
      <c r="G578" s="14"/>
      <c r="H578" s="14"/>
      <c r="I578" s="6"/>
    </row>
    <row r="579" spans="1:9" ht="25.5">
      <c r="A579" s="189"/>
      <c r="B579" s="177"/>
      <c r="C579" s="177"/>
      <c r="E579" s="143" t="s">
        <v>116</v>
      </c>
      <c r="F579" s="34"/>
      <c r="G579" s="14"/>
      <c r="H579" s="14"/>
      <c r="I579" s="6"/>
    </row>
    <row r="580" spans="1:9" ht="12.75">
      <c r="A580" s="189"/>
      <c r="B580" s="177"/>
      <c r="C580" s="177"/>
      <c r="E580" s="143" t="s">
        <v>117</v>
      </c>
      <c r="F580" s="34"/>
      <c r="G580" s="14"/>
      <c r="H580" s="14"/>
      <c r="I580" s="6"/>
    </row>
    <row r="581" spans="1:9" ht="12.75">
      <c r="A581" s="189"/>
      <c r="B581" s="177"/>
      <c r="C581" s="177"/>
      <c r="E581" s="143" t="s">
        <v>118</v>
      </c>
      <c r="F581" s="34"/>
      <c r="G581" s="14"/>
      <c r="H581" s="14"/>
      <c r="I581" s="6"/>
    </row>
    <row r="582" spans="1:9" ht="12.75">
      <c r="A582" s="189"/>
      <c r="B582" s="177"/>
      <c r="C582" s="177"/>
      <c r="E582" s="143" t="s">
        <v>119</v>
      </c>
      <c r="F582" s="34"/>
      <c r="G582" s="14"/>
      <c r="H582" s="14"/>
      <c r="I582" s="6"/>
    </row>
    <row r="583" spans="1:9" ht="25.5">
      <c r="A583" s="189"/>
      <c r="B583" s="177"/>
      <c r="C583" s="177"/>
      <c r="E583" s="143" t="s">
        <v>120</v>
      </c>
      <c r="F583" s="34"/>
      <c r="G583" s="14"/>
      <c r="H583" s="14"/>
      <c r="I583" s="6"/>
    </row>
    <row r="584" spans="1:9" ht="12.75">
      <c r="A584" s="189"/>
      <c r="B584" s="177"/>
      <c r="C584" s="177"/>
      <c r="E584" s="143" t="s">
        <v>121</v>
      </c>
      <c r="F584" s="34"/>
      <c r="G584" s="14"/>
      <c r="H584" s="14"/>
      <c r="I584" s="6"/>
    </row>
    <row r="585" spans="1:9" ht="12.75">
      <c r="A585" s="189"/>
      <c r="B585" s="177"/>
      <c r="C585" s="177"/>
      <c r="E585" s="143" t="s">
        <v>122</v>
      </c>
      <c r="F585" s="34"/>
      <c r="G585" s="14"/>
      <c r="H585" s="14"/>
      <c r="I585" s="6"/>
    </row>
    <row r="586" spans="1:9" ht="12.75">
      <c r="A586" s="189"/>
      <c r="B586" s="177"/>
      <c r="C586" s="177"/>
      <c r="E586" s="143" t="s">
        <v>123</v>
      </c>
      <c r="F586" s="34"/>
      <c r="G586" s="14"/>
      <c r="H586" s="14"/>
      <c r="I586" s="6"/>
    </row>
    <row r="587" spans="1:9" ht="12.75">
      <c r="A587" s="189"/>
      <c r="B587" s="177"/>
      <c r="C587" s="177"/>
      <c r="E587" s="143" t="s">
        <v>124</v>
      </c>
      <c r="F587" s="34"/>
      <c r="G587" s="14"/>
      <c r="H587" s="14"/>
      <c r="I587" s="6"/>
    </row>
    <row r="588" spans="1:9" ht="12.75">
      <c r="A588" s="189"/>
      <c r="B588" s="177"/>
      <c r="C588" s="177"/>
      <c r="E588" s="143" t="s">
        <v>125</v>
      </c>
      <c r="F588" s="34"/>
      <c r="G588" s="14"/>
      <c r="H588" s="14"/>
      <c r="I588" s="6"/>
    </row>
    <row r="589" spans="1:9" ht="12.75">
      <c r="A589" s="189"/>
      <c r="B589" s="177"/>
      <c r="C589" s="177"/>
      <c r="E589" s="143" t="s">
        <v>126</v>
      </c>
      <c r="F589" s="34"/>
      <c r="G589" s="14"/>
      <c r="H589" s="14"/>
      <c r="I589" s="6"/>
    </row>
    <row r="590" spans="1:9" ht="12.75">
      <c r="A590" s="189"/>
      <c r="B590" s="177"/>
      <c r="C590" s="177"/>
      <c r="E590" s="143" t="s">
        <v>127</v>
      </c>
      <c r="F590" s="34"/>
      <c r="G590" s="14"/>
      <c r="H590" s="14"/>
      <c r="I590" s="6"/>
    </row>
    <row r="591" spans="1:9" ht="12.75">
      <c r="A591" s="189"/>
      <c r="B591" s="177"/>
      <c r="C591" s="177"/>
      <c r="E591" s="143" t="s">
        <v>128</v>
      </c>
      <c r="F591" s="34"/>
      <c r="G591" s="14"/>
      <c r="H591" s="14"/>
      <c r="I591" s="6"/>
    </row>
    <row r="592" spans="1:9" ht="12.75">
      <c r="A592" s="189"/>
      <c r="B592" s="177"/>
      <c r="C592" s="177"/>
      <c r="E592" s="143" t="s">
        <v>129</v>
      </c>
      <c r="F592" s="34"/>
      <c r="G592" s="14"/>
      <c r="H592" s="14"/>
      <c r="I592" s="6"/>
    </row>
    <row r="593" spans="1:9" ht="12.75">
      <c r="A593" s="189"/>
      <c r="B593" s="177"/>
      <c r="C593" s="177"/>
      <c r="E593" s="143" t="s">
        <v>130</v>
      </c>
      <c r="F593" s="34"/>
      <c r="G593" s="14"/>
      <c r="H593" s="14"/>
      <c r="I593" s="6"/>
    </row>
    <row r="594" spans="1:9" ht="12.75">
      <c r="A594" s="189"/>
      <c r="B594" s="177"/>
      <c r="C594" s="177"/>
      <c r="E594" s="143" t="s">
        <v>131</v>
      </c>
      <c r="F594" s="34"/>
      <c r="G594" s="14"/>
      <c r="H594" s="14"/>
      <c r="I594" s="6"/>
    </row>
    <row r="595" spans="1:9" ht="12.75">
      <c r="A595" s="189"/>
      <c r="B595" s="177"/>
      <c r="C595" s="177"/>
      <c r="E595" s="143" t="s">
        <v>132</v>
      </c>
      <c r="F595" s="34"/>
      <c r="G595" s="14"/>
      <c r="H595" s="14"/>
      <c r="I595" s="6"/>
    </row>
    <row r="596" spans="1:9" ht="12.75">
      <c r="A596" s="189"/>
      <c r="B596" s="177"/>
      <c r="C596" s="177"/>
      <c r="E596" s="143" t="s">
        <v>133</v>
      </c>
      <c r="F596" s="34"/>
      <c r="G596" s="14"/>
      <c r="H596" s="14"/>
      <c r="I596" s="6"/>
    </row>
    <row r="597" spans="1:9" ht="12.75">
      <c r="A597" s="189"/>
      <c r="B597" s="177"/>
      <c r="C597" s="177"/>
      <c r="E597" s="143" t="s">
        <v>134</v>
      </c>
      <c r="F597" s="34"/>
      <c r="G597" s="14"/>
      <c r="H597" s="14"/>
      <c r="I597" s="6"/>
    </row>
    <row r="598" spans="1:9" ht="12.75">
      <c r="A598" s="189"/>
      <c r="B598" s="177"/>
      <c r="C598" s="177"/>
      <c r="E598" s="143" t="s">
        <v>135</v>
      </c>
      <c r="F598" s="34"/>
      <c r="G598" s="14"/>
      <c r="H598" s="14"/>
      <c r="I598" s="6"/>
    </row>
    <row r="599" spans="1:9" ht="12.75">
      <c r="A599" s="189"/>
      <c r="B599" s="177"/>
      <c r="C599" s="177"/>
      <c r="E599" s="143" t="s">
        <v>136</v>
      </c>
      <c r="F599" s="34"/>
      <c r="G599" s="14"/>
      <c r="H599" s="14"/>
      <c r="I599" s="6"/>
    </row>
    <row r="600" spans="1:9" ht="12.75">
      <c r="A600" s="189"/>
      <c r="B600" s="177"/>
      <c r="C600" s="177"/>
      <c r="E600" s="143" t="s">
        <v>137</v>
      </c>
      <c r="F600" s="34"/>
      <c r="G600" s="14"/>
      <c r="H600" s="14"/>
      <c r="I600" s="6"/>
    </row>
    <row r="601" spans="1:9" ht="12.75">
      <c r="A601" s="189"/>
      <c r="B601" s="177"/>
      <c r="C601" s="177"/>
      <c r="E601" s="143" t="s">
        <v>138</v>
      </c>
      <c r="F601" s="34"/>
      <c r="G601" s="14"/>
      <c r="H601" s="14"/>
      <c r="I601" s="6"/>
    </row>
    <row r="602" spans="1:9" ht="12.75">
      <c r="A602" s="189"/>
      <c r="B602" s="177"/>
      <c r="C602" s="177"/>
      <c r="E602" s="143" t="s">
        <v>139</v>
      </c>
      <c r="F602" s="34"/>
      <c r="G602" s="14"/>
      <c r="H602" s="14"/>
      <c r="I602" s="6"/>
    </row>
    <row r="603" spans="1:9" ht="12.75">
      <c r="A603" s="189"/>
      <c r="B603" s="177"/>
      <c r="C603" s="177"/>
      <c r="E603" s="143" t="s">
        <v>140</v>
      </c>
      <c r="F603" s="34"/>
      <c r="G603" s="14"/>
      <c r="H603" s="14"/>
      <c r="I603" s="6"/>
    </row>
    <row r="604" spans="1:9" ht="12.75">
      <c r="A604" s="189"/>
      <c r="B604" s="177"/>
      <c r="C604" s="177"/>
      <c r="E604" s="143" t="s">
        <v>141</v>
      </c>
      <c r="F604" s="34"/>
      <c r="G604" s="14"/>
      <c r="H604" s="14"/>
      <c r="I604" s="6"/>
    </row>
    <row r="605" spans="1:9" ht="12.75">
      <c r="A605" s="189"/>
      <c r="B605" s="177"/>
      <c r="C605" s="177"/>
      <c r="E605" s="143" t="s">
        <v>142</v>
      </c>
      <c r="F605" s="34"/>
      <c r="G605" s="14"/>
      <c r="H605" s="14"/>
      <c r="I605" s="6"/>
    </row>
    <row r="606" spans="1:9" ht="12.75">
      <c r="A606" s="189"/>
      <c r="B606" s="177"/>
      <c r="C606" s="177"/>
      <c r="E606" s="143" t="s">
        <v>143</v>
      </c>
      <c r="F606" s="34"/>
      <c r="G606" s="14"/>
      <c r="H606" s="14"/>
      <c r="I606" s="6"/>
    </row>
    <row r="607" spans="1:9" ht="12.75">
      <c r="A607" s="189"/>
      <c r="B607" s="177"/>
      <c r="C607" s="177"/>
      <c r="E607" s="143" t="s">
        <v>144</v>
      </c>
      <c r="F607" s="34"/>
      <c r="G607" s="14"/>
      <c r="H607" s="14"/>
      <c r="I607" s="6"/>
    </row>
    <row r="608" spans="1:9" ht="12.75">
      <c r="A608" s="189"/>
      <c r="B608" s="177"/>
      <c r="C608" s="177"/>
      <c r="E608" s="144" t="s">
        <v>145</v>
      </c>
      <c r="F608" s="34"/>
      <c r="G608" s="14"/>
      <c r="H608" s="14"/>
      <c r="I608" s="6"/>
    </row>
    <row r="609" spans="1:9" ht="12.75">
      <c r="A609" s="189"/>
      <c r="B609" s="177"/>
      <c r="C609" s="177"/>
      <c r="E609" s="144" t="s">
        <v>146</v>
      </c>
      <c r="F609" s="34"/>
      <c r="G609" s="14"/>
      <c r="H609" s="14"/>
      <c r="I609" s="6"/>
    </row>
    <row r="610" spans="1:9" ht="76.5">
      <c r="A610" s="189"/>
      <c r="B610" s="177"/>
      <c r="C610" s="177"/>
      <c r="E610" s="144" t="s">
        <v>147</v>
      </c>
      <c r="F610" s="34"/>
      <c r="G610" s="14"/>
      <c r="H610" s="14"/>
      <c r="I610" s="6"/>
    </row>
    <row r="611" spans="1:9" ht="12.75">
      <c r="A611" s="189"/>
      <c r="B611" s="177"/>
      <c r="C611" s="177"/>
      <c r="E611" s="144" t="s">
        <v>148</v>
      </c>
      <c r="F611" s="34"/>
      <c r="G611" s="14"/>
      <c r="H611" s="14"/>
      <c r="I611" s="6"/>
    </row>
    <row r="612" spans="1:9" ht="12.75">
      <c r="A612" s="189"/>
      <c r="B612" s="177"/>
      <c r="C612" s="177"/>
      <c r="E612" s="144" t="s">
        <v>149</v>
      </c>
      <c r="F612" s="34"/>
      <c r="G612" s="14"/>
      <c r="H612" s="14"/>
      <c r="I612" s="6"/>
    </row>
    <row r="613" spans="1:9" ht="38.25">
      <c r="A613" s="189"/>
      <c r="B613" s="177"/>
      <c r="C613" s="177"/>
      <c r="E613" s="144" t="s">
        <v>150</v>
      </c>
      <c r="F613" s="34"/>
      <c r="G613" s="14"/>
      <c r="H613" s="14"/>
      <c r="I613" s="6"/>
    </row>
    <row r="614" spans="1:9" ht="38.25">
      <c r="A614" s="189"/>
      <c r="B614" s="177"/>
      <c r="C614" s="177"/>
      <c r="E614" s="144" t="s">
        <v>151</v>
      </c>
      <c r="F614" s="34"/>
      <c r="G614" s="14"/>
      <c r="H614" s="14"/>
      <c r="I614" s="6"/>
    </row>
    <row r="615" spans="1:9" ht="38.25">
      <c r="A615" s="189"/>
      <c r="B615" s="177"/>
      <c r="C615" s="177"/>
      <c r="E615" s="144" t="s">
        <v>152</v>
      </c>
      <c r="F615" s="34"/>
      <c r="G615" s="14"/>
      <c r="H615" s="14"/>
      <c r="I615" s="6"/>
    </row>
    <row r="616" spans="1:9" ht="38.25">
      <c r="A616" s="189"/>
      <c r="B616" s="177"/>
      <c r="C616" s="177"/>
      <c r="E616" s="137" t="s">
        <v>153</v>
      </c>
      <c r="F616" s="34"/>
      <c r="G616" s="14"/>
      <c r="H616" s="14"/>
      <c r="I616" s="6"/>
    </row>
    <row r="617" spans="1:9" ht="38.25">
      <c r="A617" s="189"/>
      <c r="B617" s="177"/>
      <c r="C617" s="177"/>
      <c r="E617" s="137" t="s">
        <v>154</v>
      </c>
      <c r="F617" s="34"/>
      <c r="G617" s="14"/>
      <c r="H617" s="14"/>
      <c r="I617" s="6"/>
    </row>
    <row r="618" spans="1:9" ht="12.75">
      <c r="A618" s="189"/>
      <c r="B618" s="177"/>
      <c r="C618" s="177"/>
      <c r="E618" s="144" t="s">
        <v>155</v>
      </c>
      <c r="F618" s="34"/>
      <c r="G618" s="14"/>
      <c r="H618" s="14"/>
      <c r="I618" s="6"/>
    </row>
    <row r="619" spans="1:9" ht="12.75">
      <c r="A619" s="189"/>
      <c r="B619" s="177"/>
      <c r="C619" s="177"/>
      <c r="E619" s="144" t="s">
        <v>156</v>
      </c>
      <c r="F619" s="34"/>
      <c r="G619" s="14"/>
      <c r="H619" s="14"/>
      <c r="I619" s="6"/>
    </row>
    <row r="620" spans="1:9" ht="12.75">
      <c r="A620" s="189"/>
      <c r="B620" s="177"/>
      <c r="C620" s="177"/>
      <c r="E620" s="144" t="s">
        <v>157</v>
      </c>
      <c r="F620" s="34"/>
      <c r="G620" s="14"/>
      <c r="H620" s="14"/>
      <c r="I620" s="6"/>
    </row>
    <row r="621" spans="1:9" ht="12.75">
      <c r="A621" s="189"/>
      <c r="B621" s="177"/>
      <c r="C621" s="177"/>
      <c r="E621" s="144" t="s">
        <v>158</v>
      </c>
      <c r="F621" s="34"/>
      <c r="G621" s="14"/>
      <c r="H621" s="14"/>
      <c r="I621" s="6"/>
    </row>
    <row r="622" spans="1:9" ht="25.5">
      <c r="A622" s="189"/>
      <c r="B622" s="177"/>
      <c r="C622" s="177"/>
      <c r="E622" s="144" t="s">
        <v>159</v>
      </c>
      <c r="F622" s="34"/>
      <c r="G622" s="14"/>
      <c r="H622" s="14"/>
      <c r="I622" s="6"/>
    </row>
    <row r="623" spans="1:9" ht="12.75">
      <c r="A623" s="189"/>
      <c r="B623" s="177"/>
      <c r="C623" s="177"/>
      <c r="E623" s="144" t="s">
        <v>160</v>
      </c>
      <c r="F623" s="34"/>
      <c r="G623" s="14"/>
      <c r="H623" s="14"/>
      <c r="I623" s="6"/>
    </row>
    <row r="624" spans="1:9" ht="12.75">
      <c r="A624" s="189"/>
      <c r="B624" s="177"/>
      <c r="C624" s="177"/>
      <c r="E624" s="144" t="s">
        <v>161</v>
      </c>
      <c r="F624" s="34"/>
      <c r="G624" s="14"/>
      <c r="H624" s="14"/>
      <c r="I624" s="6"/>
    </row>
    <row r="625" spans="1:9" ht="12.75">
      <c r="A625" s="189"/>
      <c r="B625" s="177"/>
      <c r="C625" s="177"/>
      <c r="E625" s="144" t="s">
        <v>162</v>
      </c>
      <c r="F625" s="34"/>
      <c r="G625" s="14"/>
      <c r="H625" s="14"/>
      <c r="I625" s="6"/>
    </row>
    <row r="626" spans="1:9" ht="51">
      <c r="A626" s="189"/>
      <c r="B626" s="177"/>
      <c r="C626" s="177"/>
      <c r="E626" s="144" t="s">
        <v>163</v>
      </c>
      <c r="F626" s="34"/>
      <c r="G626" s="14"/>
      <c r="H626" s="14"/>
      <c r="I626" s="6"/>
    </row>
    <row r="627" spans="1:9" ht="12.75">
      <c r="A627" s="189"/>
      <c r="B627" s="177"/>
      <c r="C627" s="177"/>
      <c r="E627" s="144" t="s">
        <v>164</v>
      </c>
      <c r="F627" s="34"/>
      <c r="G627" s="14"/>
      <c r="H627" s="14"/>
      <c r="I627" s="6"/>
    </row>
    <row r="628" spans="1:9" ht="12.75">
      <c r="A628" s="189"/>
      <c r="B628" s="177"/>
      <c r="C628" s="177"/>
      <c r="E628" s="144" t="s">
        <v>165</v>
      </c>
      <c r="F628" s="34"/>
      <c r="G628" s="14"/>
      <c r="H628" s="14"/>
      <c r="I628" s="152"/>
    </row>
    <row r="629" spans="1:9" ht="12.75">
      <c r="A629" s="189"/>
      <c r="B629" s="177"/>
      <c r="C629" s="177"/>
      <c r="E629" s="144" t="s">
        <v>166</v>
      </c>
    </row>
    <row r="630" spans="1:9" ht="12.75">
      <c r="A630" s="189"/>
      <c r="B630" s="177"/>
      <c r="C630" s="177"/>
      <c r="E630" s="144" t="s">
        <v>167</v>
      </c>
    </row>
    <row r="631" spans="1:9" ht="12.75">
      <c r="A631" s="189"/>
      <c r="B631" s="177"/>
      <c r="C631" s="177"/>
      <c r="E631" s="144" t="s">
        <v>168</v>
      </c>
    </row>
    <row r="632" spans="1:9" ht="38.25">
      <c r="A632" s="189"/>
      <c r="B632" s="177"/>
      <c r="C632" s="177"/>
      <c r="E632" s="137" t="s">
        <v>169</v>
      </c>
    </row>
    <row r="633" spans="1:9" ht="38.25">
      <c r="A633" s="189"/>
      <c r="B633" s="177"/>
      <c r="C633" s="177"/>
      <c r="E633" s="137" t="s">
        <v>170</v>
      </c>
    </row>
    <row r="634" spans="1:9" ht="12.75">
      <c r="A634" s="189"/>
      <c r="B634" s="177"/>
      <c r="C634" s="177"/>
      <c r="E634" s="144" t="s">
        <v>171</v>
      </c>
    </row>
    <row r="635" spans="1:9" ht="12.75">
      <c r="A635" s="189"/>
      <c r="B635" s="177"/>
      <c r="C635" s="177"/>
      <c r="E635" s="144" t="s">
        <v>172</v>
      </c>
    </row>
    <row r="636" spans="1:9" ht="25.5">
      <c r="A636" s="189"/>
      <c r="B636" s="177"/>
      <c r="C636" s="177"/>
      <c r="E636" s="144" t="s">
        <v>173</v>
      </c>
    </row>
    <row r="637" spans="1:9" ht="12.75">
      <c r="A637" s="189"/>
      <c r="B637" s="177"/>
      <c r="C637" s="177"/>
      <c r="E637" s="144" t="s">
        <v>174</v>
      </c>
    </row>
    <row r="638" spans="1:9" ht="25.5">
      <c r="A638" s="189"/>
      <c r="B638" s="177"/>
      <c r="C638" s="177"/>
      <c r="E638" s="137" t="s">
        <v>175</v>
      </c>
    </row>
    <row r="639" spans="1:9" ht="25.5">
      <c r="A639" s="189"/>
      <c r="B639" s="177"/>
      <c r="C639" s="177"/>
      <c r="E639" s="137" t="s">
        <v>176</v>
      </c>
    </row>
    <row r="640" spans="1:9" ht="12.75">
      <c r="A640" s="189"/>
      <c r="B640" s="177"/>
      <c r="C640" s="177"/>
      <c r="E640" s="144" t="s">
        <v>177</v>
      </c>
    </row>
    <row r="641" spans="1:5" ht="12.75">
      <c r="A641" s="189"/>
      <c r="B641" s="177"/>
      <c r="C641" s="177"/>
      <c r="E641" s="144" t="s">
        <v>178</v>
      </c>
    </row>
    <row r="642" spans="1:5" ht="12.75">
      <c r="A642" s="189"/>
      <c r="B642" s="177"/>
      <c r="C642" s="177"/>
      <c r="E642" s="144" t="s">
        <v>179</v>
      </c>
    </row>
    <row r="643" spans="1:5" ht="12.75">
      <c r="A643" s="189"/>
      <c r="B643" s="177"/>
      <c r="C643" s="177"/>
      <c r="E643" s="144" t="s">
        <v>180</v>
      </c>
    </row>
    <row r="644" spans="1:5" ht="12.75">
      <c r="A644" s="189"/>
      <c r="B644" s="177"/>
      <c r="C644" s="177"/>
      <c r="E644" s="144" t="s">
        <v>181</v>
      </c>
    </row>
    <row r="645" spans="1:5" ht="12.75">
      <c r="A645" s="189"/>
      <c r="B645" s="177"/>
      <c r="C645" s="177"/>
      <c r="E645" s="144" t="s">
        <v>182</v>
      </c>
    </row>
    <row r="646" spans="1:5" ht="12.75">
      <c r="A646" s="189"/>
      <c r="B646" s="177"/>
      <c r="C646" s="177"/>
      <c r="E646" s="144" t="s">
        <v>183</v>
      </c>
    </row>
    <row r="647" spans="1:5" ht="12.75">
      <c r="A647" s="189"/>
      <c r="B647" s="177"/>
      <c r="C647" s="177"/>
      <c r="E647" s="144" t="s">
        <v>184</v>
      </c>
    </row>
    <row r="648" spans="1:5" ht="12.75">
      <c r="A648" s="189"/>
      <c r="B648" s="177"/>
      <c r="C648" s="177"/>
      <c r="E648" s="144" t="s">
        <v>185</v>
      </c>
    </row>
    <row r="649" spans="1:5" ht="12.75">
      <c r="A649" s="189"/>
      <c r="B649" s="177"/>
      <c r="C649" s="177"/>
      <c r="E649" s="144" t="s">
        <v>186</v>
      </c>
    </row>
    <row r="650" spans="1:5" ht="12.75">
      <c r="A650" s="189"/>
      <c r="B650" s="177"/>
      <c r="C650" s="177"/>
      <c r="E650" s="144" t="s">
        <v>187</v>
      </c>
    </row>
    <row r="651" spans="1:5" ht="12.75">
      <c r="A651" s="189"/>
      <c r="B651" s="177"/>
      <c r="C651" s="177"/>
      <c r="E651" s="144" t="s">
        <v>188</v>
      </c>
    </row>
    <row r="652" spans="1:5" ht="12.75">
      <c r="A652" s="189"/>
      <c r="B652" s="177"/>
      <c r="C652" s="177"/>
      <c r="E652" s="144" t="s">
        <v>189</v>
      </c>
    </row>
    <row r="653" spans="1:5" ht="12.75">
      <c r="A653" s="189"/>
      <c r="B653" s="177"/>
      <c r="C653" s="177"/>
      <c r="E653" s="144" t="s">
        <v>190</v>
      </c>
    </row>
    <row r="654" spans="1:5" ht="25.5">
      <c r="A654" s="189"/>
      <c r="B654" s="177"/>
      <c r="C654" s="177"/>
      <c r="E654" s="146" t="s">
        <v>191</v>
      </c>
    </row>
    <row r="655" spans="1:5" ht="38.25">
      <c r="A655" s="189"/>
      <c r="B655" s="177"/>
      <c r="C655" s="177"/>
      <c r="E655" s="146" t="s">
        <v>192</v>
      </c>
    </row>
    <row r="656" spans="1:5" ht="12.75">
      <c r="A656" s="189"/>
      <c r="B656" s="177"/>
      <c r="C656" s="177"/>
      <c r="E656" s="146" t="s">
        <v>193</v>
      </c>
    </row>
    <row r="657" spans="1:5" ht="12.75">
      <c r="A657" s="189"/>
      <c r="B657" s="177"/>
      <c r="C657" s="177"/>
      <c r="E657" s="146" t="s">
        <v>194</v>
      </c>
    </row>
    <row r="658" spans="1:5" ht="12.75">
      <c r="A658" s="189"/>
      <c r="B658" s="177"/>
      <c r="C658" s="177"/>
      <c r="E658" s="146" t="s">
        <v>195</v>
      </c>
    </row>
    <row r="659" spans="1:5" ht="12.75">
      <c r="A659" s="189"/>
      <c r="B659" s="177"/>
      <c r="C659" s="177"/>
      <c r="E659" s="146" t="s">
        <v>196</v>
      </c>
    </row>
    <row r="660" spans="1:5" ht="12.75">
      <c r="A660" s="189"/>
      <c r="B660" s="177"/>
      <c r="C660" s="177"/>
      <c r="E660" s="146" t="s">
        <v>197</v>
      </c>
    </row>
    <row r="661" spans="1:5" ht="12.75">
      <c r="A661" s="189"/>
      <c r="B661" s="177"/>
      <c r="C661" s="177"/>
      <c r="E661" s="146" t="s">
        <v>198</v>
      </c>
    </row>
    <row r="662" spans="1:5" ht="12.75">
      <c r="A662" s="189"/>
      <c r="B662" s="177"/>
      <c r="C662" s="177"/>
      <c r="E662" s="146" t="s">
        <v>199</v>
      </c>
    </row>
    <row r="663" spans="1:5" ht="12.75">
      <c r="A663" s="189"/>
      <c r="B663" s="177"/>
      <c r="C663" s="177"/>
      <c r="E663" s="146" t="s">
        <v>200</v>
      </c>
    </row>
    <row r="664" spans="1:5" ht="12.75">
      <c r="A664" s="189"/>
      <c r="B664" s="177"/>
      <c r="C664" s="177"/>
      <c r="E664" s="146" t="s">
        <v>201</v>
      </c>
    </row>
    <row r="665" spans="1:5" ht="12.75">
      <c r="A665" s="189"/>
      <c r="B665" s="177"/>
      <c r="C665" s="177"/>
      <c r="E665" s="146" t="s">
        <v>202</v>
      </c>
    </row>
    <row r="666" spans="1:5" ht="12.75">
      <c r="A666" s="189"/>
      <c r="B666" s="177"/>
      <c r="C666" s="177"/>
      <c r="E666" s="146" t="s">
        <v>203</v>
      </c>
    </row>
    <row r="667" spans="1:5" ht="12.75">
      <c r="A667" s="189"/>
      <c r="B667" s="177"/>
      <c r="C667" s="177"/>
      <c r="E667" s="146" t="s">
        <v>204</v>
      </c>
    </row>
    <row r="668" spans="1:5" ht="12.75">
      <c r="A668" s="189"/>
      <c r="B668" s="177"/>
      <c r="C668" s="177"/>
      <c r="E668" s="146" t="s">
        <v>205</v>
      </c>
    </row>
    <row r="669" spans="1:5" ht="25.5">
      <c r="A669" s="189"/>
      <c r="B669" s="177"/>
      <c r="C669" s="177"/>
      <c r="E669" s="146" t="s">
        <v>206</v>
      </c>
    </row>
    <row r="670" spans="1:5" ht="12.75">
      <c r="A670" s="189"/>
      <c r="B670" s="177"/>
      <c r="C670" s="177"/>
      <c r="E670" s="146" t="s">
        <v>207</v>
      </c>
    </row>
    <row r="671" spans="1:5" ht="12.75">
      <c r="A671" s="189"/>
      <c r="B671" s="177"/>
      <c r="C671" s="177"/>
      <c r="E671" s="146" t="s">
        <v>208</v>
      </c>
    </row>
    <row r="672" spans="1:5" ht="12.75">
      <c r="A672" s="189"/>
      <c r="B672" s="177"/>
      <c r="C672" s="177"/>
      <c r="E672" s="146" t="s">
        <v>209</v>
      </c>
    </row>
    <row r="673" spans="1:5" ht="12.75">
      <c r="A673" s="189"/>
      <c r="B673" s="177"/>
      <c r="C673" s="177"/>
      <c r="E673" s="146" t="s">
        <v>210</v>
      </c>
    </row>
    <row r="674" spans="1:5" ht="12.75">
      <c r="A674" s="190"/>
      <c r="B674" s="177"/>
      <c r="C674" s="177"/>
      <c r="E674" s="147" t="s">
        <v>211</v>
      </c>
    </row>
    <row r="675" spans="1:5" ht="25.5">
      <c r="A675" s="159">
        <v>2</v>
      </c>
      <c r="B675" s="161" t="s">
        <v>244</v>
      </c>
      <c r="C675" s="160" t="s">
        <v>246</v>
      </c>
      <c r="D675" s="15"/>
      <c r="E675" s="148" t="s">
        <v>212</v>
      </c>
    </row>
    <row r="676" spans="1:5" ht="25.5">
      <c r="A676" s="176">
        <v>3</v>
      </c>
      <c r="B676" s="179" t="s">
        <v>244</v>
      </c>
      <c r="C676" s="176" t="s">
        <v>245</v>
      </c>
      <c r="E676" s="149" t="s">
        <v>213</v>
      </c>
    </row>
    <row r="677" spans="1:5" ht="25.5">
      <c r="A677" s="177"/>
      <c r="B677" s="180"/>
      <c r="C677" s="182"/>
      <c r="E677" s="150" t="s">
        <v>214</v>
      </c>
    </row>
    <row r="678" spans="1:5" ht="12.75">
      <c r="A678" s="178"/>
      <c r="B678" s="181"/>
      <c r="C678" s="183"/>
      <c r="E678" s="151" t="s">
        <v>211</v>
      </c>
    </row>
    <row r="679" spans="1:5">
      <c r="A679" s="193">
        <v>4</v>
      </c>
      <c r="B679" s="195" t="s">
        <v>244</v>
      </c>
      <c r="C679" s="176" t="s">
        <v>247</v>
      </c>
      <c r="E679" s="203" t="s">
        <v>215</v>
      </c>
    </row>
    <row r="680" spans="1:5" ht="11.25" customHeight="1">
      <c r="A680" s="194"/>
      <c r="B680" s="196"/>
      <c r="C680" s="197"/>
      <c r="E680" s="203"/>
    </row>
    <row r="681" spans="1:5" ht="12.75">
      <c r="A681" s="194"/>
      <c r="B681" s="196"/>
      <c r="C681" s="197"/>
      <c r="E681" s="128" t="s">
        <v>216</v>
      </c>
    </row>
    <row r="682" spans="1:5" ht="12.75">
      <c r="A682" s="194"/>
      <c r="B682" s="196"/>
      <c r="C682" s="197"/>
      <c r="E682" s="128" t="s">
        <v>217</v>
      </c>
    </row>
    <row r="683" spans="1:5" ht="12.75">
      <c r="A683" s="194"/>
      <c r="B683" s="196"/>
      <c r="C683" s="197"/>
      <c r="E683" s="138" t="s">
        <v>218</v>
      </c>
    </row>
    <row r="684" spans="1:5" ht="12.75">
      <c r="A684" s="194"/>
      <c r="B684" s="196"/>
      <c r="C684" s="197"/>
      <c r="E684" s="138" t="s">
        <v>219</v>
      </c>
    </row>
    <row r="685" spans="1:5" ht="25.5">
      <c r="A685" s="194"/>
      <c r="B685" s="196"/>
      <c r="C685" s="197"/>
      <c r="E685" s="153" t="s">
        <v>220</v>
      </c>
    </row>
    <row r="686" spans="1:5" ht="12.75">
      <c r="A686" s="194"/>
      <c r="B686" s="196"/>
      <c r="C686" s="197"/>
      <c r="E686" s="153" t="s">
        <v>221</v>
      </c>
    </row>
    <row r="687" spans="1:5" ht="12.75">
      <c r="A687" s="194"/>
      <c r="B687" s="196"/>
      <c r="C687" s="197"/>
      <c r="E687" s="130" t="s">
        <v>222</v>
      </c>
    </row>
    <row r="688" spans="1:5" ht="12.75">
      <c r="A688" s="194"/>
      <c r="B688" s="196"/>
      <c r="C688" s="197"/>
      <c r="E688" s="154" t="s">
        <v>211</v>
      </c>
    </row>
    <row r="689" spans="1:5" ht="25.5">
      <c r="A689" s="200">
        <v>5</v>
      </c>
      <c r="B689" s="195" t="s">
        <v>244</v>
      </c>
      <c r="C689" s="176" t="s">
        <v>248</v>
      </c>
      <c r="E689" s="155" t="s">
        <v>223</v>
      </c>
    </row>
    <row r="690" spans="1:5">
      <c r="A690" s="201"/>
      <c r="B690" s="196"/>
      <c r="C690" s="194"/>
      <c r="E690" s="192" t="s">
        <v>224</v>
      </c>
    </row>
    <row r="691" spans="1:5">
      <c r="A691" s="201"/>
      <c r="B691" s="196"/>
      <c r="C691" s="194"/>
      <c r="E691" s="192"/>
    </row>
    <row r="692" spans="1:5" ht="25.5">
      <c r="A692" s="201"/>
      <c r="B692" s="196"/>
      <c r="C692" s="194"/>
      <c r="E692" s="156" t="s">
        <v>225</v>
      </c>
    </row>
    <row r="693" spans="1:5" ht="25.5">
      <c r="A693" s="201"/>
      <c r="B693" s="196"/>
      <c r="C693" s="194"/>
      <c r="E693" s="127" t="s">
        <v>226</v>
      </c>
    </row>
    <row r="694" spans="1:5" ht="25.5">
      <c r="A694" s="201"/>
      <c r="B694" s="196"/>
      <c r="C694" s="194"/>
      <c r="E694" s="157" t="s">
        <v>227</v>
      </c>
    </row>
    <row r="695" spans="1:5" ht="12.75">
      <c r="A695" s="201"/>
      <c r="B695" s="196"/>
      <c r="C695" s="194"/>
      <c r="E695" s="128" t="s">
        <v>228</v>
      </c>
    </row>
    <row r="696" spans="1:5" ht="12.75">
      <c r="A696" s="201"/>
      <c r="B696" s="196"/>
      <c r="C696" s="194"/>
      <c r="E696" s="128" t="s">
        <v>229</v>
      </c>
    </row>
    <row r="697" spans="1:5" ht="12.75">
      <c r="A697" s="201"/>
      <c r="B697" s="196"/>
      <c r="C697" s="194"/>
      <c r="E697" s="127" t="s">
        <v>230</v>
      </c>
    </row>
    <row r="698" spans="1:5" ht="12.75">
      <c r="A698" s="201"/>
      <c r="B698" s="196"/>
      <c r="C698" s="194"/>
      <c r="E698" s="127" t="s">
        <v>231</v>
      </c>
    </row>
    <row r="699" spans="1:5" ht="12.75">
      <c r="A699" s="201"/>
      <c r="B699" s="196"/>
      <c r="C699" s="194"/>
      <c r="E699" s="138" t="s">
        <v>232</v>
      </c>
    </row>
    <row r="700" spans="1:5" ht="12.75">
      <c r="A700" s="201"/>
      <c r="B700" s="196"/>
      <c r="C700" s="194"/>
      <c r="E700" s="127" t="s">
        <v>233</v>
      </c>
    </row>
    <row r="701" spans="1:5" ht="12.75">
      <c r="A701" s="201"/>
      <c r="B701" s="196"/>
      <c r="C701" s="194"/>
      <c r="E701" s="138" t="s">
        <v>234</v>
      </c>
    </row>
    <row r="702" spans="1:5" ht="12.75">
      <c r="A702" s="201"/>
      <c r="B702" s="196"/>
      <c r="C702" s="194"/>
      <c r="E702" s="138" t="s">
        <v>235</v>
      </c>
    </row>
    <row r="703" spans="1:5" ht="12.75">
      <c r="A703" s="201"/>
      <c r="B703" s="196"/>
      <c r="C703" s="194"/>
      <c r="E703" s="127" t="s">
        <v>236</v>
      </c>
    </row>
    <row r="704" spans="1:5" ht="12.75">
      <c r="A704" s="201"/>
      <c r="B704" s="196"/>
      <c r="C704" s="194"/>
      <c r="E704" s="138" t="s">
        <v>237</v>
      </c>
    </row>
    <row r="705" spans="1:5" ht="12.75">
      <c r="A705" s="201"/>
      <c r="B705" s="196"/>
      <c r="C705" s="194"/>
      <c r="E705" s="127" t="s">
        <v>238</v>
      </c>
    </row>
    <row r="706" spans="1:5" ht="38.25">
      <c r="A706" s="201"/>
      <c r="B706" s="196"/>
      <c r="C706" s="194"/>
      <c r="E706" s="127" t="s">
        <v>239</v>
      </c>
    </row>
    <row r="707" spans="1:5" ht="12.75">
      <c r="A707" s="201"/>
      <c r="B707" s="196"/>
      <c r="C707" s="194"/>
      <c r="E707" s="130" t="s">
        <v>240</v>
      </c>
    </row>
    <row r="708" spans="1:5" ht="12.75">
      <c r="A708" s="201"/>
      <c r="B708" s="196"/>
      <c r="C708" s="194"/>
      <c r="E708" s="130" t="s">
        <v>241</v>
      </c>
    </row>
    <row r="709" spans="1:5" ht="12.75">
      <c r="A709" s="201"/>
      <c r="B709" s="196"/>
      <c r="C709" s="194"/>
      <c r="E709" s="158" t="s">
        <v>242</v>
      </c>
    </row>
    <row r="710" spans="1:5" ht="12.75">
      <c r="A710" s="202"/>
      <c r="B710" s="199"/>
      <c r="C710" s="198"/>
      <c r="E710" s="128" t="s">
        <v>211</v>
      </c>
    </row>
  </sheetData>
  <mergeCells count="17">
    <mergeCell ref="E690:E691"/>
    <mergeCell ref="A679:A688"/>
    <mergeCell ref="B679:B688"/>
    <mergeCell ref="C679:C688"/>
    <mergeCell ref="C689:C710"/>
    <mergeCell ref="B689:B710"/>
    <mergeCell ref="A689:A710"/>
    <mergeCell ref="E679:E680"/>
    <mergeCell ref="A676:A678"/>
    <mergeCell ref="B676:B678"/>
    <mergeCell ref="C676:C678"/>
    <mergeCell ref="A8:H8"/>
    <mergeCell ref="A9:H9"/>
    <mergeCell ref="B14:B674"/>
    <mergeCell ref="E14:E15"/>
    <mergeCell ref="A14:A674"/>
    <mergeCell ref="C14:C67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BS712"/>
  <sheetViews>
    <sheetView topLeftCell="G79" zoomScaleNormal="100" zoomScaleSheetLayoutView="100" workbookViewId="0">
      <selection activeCell="H83" sqref="H83"/>
    </sheetView>
  </sheetViews>
  <sheetFormatPr defaultRowHeight="12.75"/>
  <cols>
    <col min="1" max="1" width="10.28515625" style="100" customWidth="1"/>
    <col min="2" max="2" width="23.42578125" style="100" customWidth="1"/>
    <col min="3" max="3" width="19.7109375" style="100" customWidth="1"/>
    <col min="4" max="4" width="17.85546875" style="101" hidden="1" customWidth="1"/>
    <col min="5" max="5" width="36.7109375" style="101" customWidth="1"/>
    <col min="6" max="6" width="25" style="101" customWidth="1"/>
    <col min="7" max="7" width="21" style="101" customWidth="1"/>
    <col min="8" max="8" width="18.140625" style="100" customWidth="1"/>
    <col min="9" max="9" width="23" style="100" customWidth="1"/>
    <col min="10" max="16384" width="9.140625" style="100"/>
  </cols>
  <sheetData>
    <row r="3" spans="1:25">
      <c r="I3" s="100" t="s">
        <v>257</v>
      </c>
    </row>
    <row r="4" spans="1:25">
      <c r="I4" s="100" t="s">
        <v>331</v>
      </c>
    </row>
    <row r="5" spans="1:25">
      <c r="I5" s="100" t="s">
        <v>332</v>
      </c>
    </row>
    <row r="8" spans="1:25">
      <c r="A8" s="212" t="s">
        <v>259</v>
      </c>
      <c r="B8" s="212"/>
      <c r="C8" s="212"/>
      <c r="D8" s="212"/>
      <c r="E8" s="212"/>
      <c r="F8" s="212"/>
      <c r="G8" s="212"/>
      <c r="H8" s="212"/>
    </row>
    <row r="9" spans="1:25">
      <c r="A9" s="212" t="s">
        <v>1172</v>
      </c>
      <c r="B9" s="212"/>
      <c r="C9" s="212"/>
      <c r="D9" s="212"/>
      <c r="E9" s="212"/>
      <c r="F9" s="212"/>
      <c r="G9" s="212"/>
      <c r="H9" s="212"/>
    </row>
    <row r="11" spans="1:25" s="105" customFormat="1" ht="123.75" customHeight="1">
      <c r="A11" s="60" t="s">
        <v>330</v>
      </c>
      <c r="B11" s="60" t="s">
        <v>333</v>
      </c>
      <c r="C11" s="60" t="s">
        <v>334</v>
      </c>
      <c r="D11" s="60"/>
      <c r="E11" s="60" t="s">
        <v>329</v>
      </c>
      <c r="F11" s="60" t="s">
        <v>252</v>
      </c>
      <c r="G11" s="60" t="s">
        <v>253</v>
      </c>
      <c r="H11" s="60" t="s">
        <v>254</v>
      </c>
      <c r="I11" s="60" t="s">
        <v>255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5">
      <c r="A12" s="74">
        <v>1</v>
      </c>
      <c r="B12" s="74">
        <v>2</v>
      </c>
      <c r="C12" s="74">
        <v>3</v>
      </c>
      <c r="D12" s="75"/>
      <c r="E12" s="75">
        <v>4</v>
      </c>
      <c r="F12" s="60">
        <v>5</v>
      </c>
      <c r="G12" s="60">
        <v>6</v>
      </c>
      <c r="H12" s="62">
        <v>7</v>
      </c>
      <c r="I12" s="62">
        <v>8</v>
      </c>
    </row>
    <row r="13" spans="1:25" ht="40.5" customHeight="1">
      <c r="A13" s="114" t="s">
        <v>335</v>
      </c>
      <c r="B13" s="168" t="s">
        <v>244</v>
      </c>
      <c r="C13" s="167" t="s">
        <v>1171</v>
      </c>
      <c r="D13" s="60">
        <v>5503</v>
      </c>
      <c r="E13" s="187" t="s">
        <v>663</v>
      </c>
      <c r="F13" s="60" t="s">
        <v>355</v>
      </c>
      <c r="G13" s="62" t="s">
        <v>377</v>
      </c>
      <c r="H13" s="62" t="s">
        <v>384</v>
      </c>
      <c r="I13" s="77" t="s">
        <v>339</v>
      </c>
    </row>
    <row r="14" spans="1:25" ht="44.25" customHeight="1">
      <c r="A14" s="204"/>
      <c r="B14" s="217"/>
      <c r="C14" s="215"/>
      <c r="D14" s="60">
        <v>5503</v>
      </c>
      <c r="E14" s="187"/>
      <c r="F14" s="60" t="s">
        <v>356</v>
      </c>
      <c r="G14" s="62" t="s">
        <v>382</v>
      </c>
      <c r="H14" s="62" t="s">
        <v>383</v>
      </c>
      <c r="I14" s="77" t="s">
        <v>339</v>
      </c>
    </row>
    <row r="15" spans="1:25" ht="38.25" customHeight="1">
      <c r="A15" s="205"/>
      <c r="B15" s="217"/>
      <c r="C15" s="215"/>
      <c r="D15" s="60">
        <v>5</v>
      </c>
      <c r="E15" s="127" t="s">
        <v>664</v>
      </c>
      <c r="F15" s="60" t="s">
        <v>357</v>
      </c>
      <c r="G15" s="62" t="s">
        <v>342</v>
      </c>
      <c r="H15" s="62">
        <v>944400</v>
      </c>
      <c r="I15" s="77" t="s">
        <v>339</v>
      </c>
    </row>
    <row r="16" spans="1:25" ht="133.5" customHeight="1">
      <c r="A16" s="205"/>
      <c r="B16" s="217"/>
      <c r="C16" s="215"/>
      <c r="D16" s="60" t="s">
        <v>283</v>
      </c>
      <c r="E16" s="127" t="s">
        <v>665</v>
      </c>
      <c r="F16" s="60" t="s">
        <v>358</v>
      </c>
      <c r="G16" s="62" t="s">
        <v>377</v>
      </c>
      <c r="H16" s="62" t="s">
        <v>385</v>
      </c>
      <c r="I16" s="77" t="s">
        <v>339</v>
      </c>
    </row>
    <row r="17" spans="1:71" s="62" customFormat="1" ht="242.25" customHeight="1">
      <c r="A17" s="205"/>
      <c r="B17" s="217"/>
      <c r="C17" s="215"/>
      <c r="D17" s="60">
        <v>9</v>
      </c>
      <c r="E17" s="127" t="s">
        <v>1166</v>
      </c>
      <c r="F17" s="60" t="s">
        <v>359</v>
      </c>
      <c r="G17" s="62" t="s">
        <v>377</v>
      </c>
      <c r="H17" s="62" t="s">
        <v>386</v>
      </c>
      <c r="I17" s="106" t="s">
        <v>354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</row>
    <row r="18" spans="1:71" s="62" customFormat="1" ht="67.5" customHeight="1">
      <c r="A18" s="205"/>
      <c r="B18" s="217"/>
      <c r="C18" s="215"/>
      <c r="D18" s="60">
        <v>9</v>
      </c>
      <c r="E18" s="127" t="s">
        <v>667</v>
      </c>
      <c r="F18" s="81" t="s">
        <v>360</v>
      </c>
      <c r="G18" s="107" t="s">
        <v>377</v>
      </c>
      <c r="H18" s="107" t="s">
        <v>387</v>
      </c>
      <c r="I18" s="106" t="s">
        <v>354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</row>
    <row r="19" spans="1:71" s="62" customFormat="1" ht="67.5" customHeight="1">
      <c r="A19" s="205"/>
      <c r="B19" s="217"/>
      <c r="C19" s="215"/>
      <c r="D19" s="60">
        <v>9</v>
      </c>
      <c r="E19" s="127" t="s">
        <v>668</v>
      </c>
      <c r="F19" s="60" t="s">
        <v>361</v>
      </c>
      <c r="G19" s="62" t="s">
        <v>377</v>
      </c>
      <c r="H19" s="62">
        <v>1026283</v>
      </c>
      <c r="I19" s="106" t="s">
        <v>354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</row>
    <row r="20" spans="1:71" s="62" customFormat="1" ht="34.5" customHeight="1">
      <c r="A20" s="205"/>
      <c r="B20" s="217"/>
      <c r="C20" s="215"/>
      <c r="D20" s="60">
        <v>9</v>
      </c>
      <c r="E20" s="127" t="s">
        <v>669</v>
      </c>
      <c r="F20" s="60" t="s">
        <v>362</v>
      </c>
      <c r="I20" s="106" t="s">
        <v>354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</row>
    <row r="21" spans="1:71" s="62" customFormat="1" ht="165" customHeight="1">
      <c r="A21" s="205"/>
      <c r="B21" s="217"/>
      <c r="C21" s="215"/>
      <c r="D21" s="60">
        <v>9</v>
      </c>
      <c r="E21" s="127" t="s">
        <v>670</v>
      </c>
      <c r="F21" s="60" t="s">
        <v>363</v>
      </c>
      <c r="G21" s="62" t="s">
        <v>377</v>
      </c>
      <c r="H21" s="62">
        <v>576076</v>
      </c>
      <c r="I21" s="106" t="s">
        <v>354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</row>
    <row r="22" spans="1:71" s="62" customFormat="1" ht="100.5" customHeight="1">
      <c r="A22" s="205"/>
      <c r="B22" s="217"/>
      <c r="C22" s="215"/>
      <c r="D22" s="60">
        <v>9</v>
      </c>
      <c r="E22" s="127" t="s">
        <v>671</v>
      </c>
      <c r="F22" s="60" t="s">
        <v>364</v>
      </c>
      <c r="G22" s="62" t="s">
        <v>377</v>
      </c>
      <c r="H22" s="62">
        <v>571310</v>
      </c>
      <c r="I22" s="108" t="s">
        <v>354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</row>
    <row r="23" spans="1:71" s="62" customFormat="1" ht="104.25" customHeight="1">
      <c r="A23" s="205"/>
      <c r="B23" s="217"/>
      <c r="C23" s="215"/>
      <c r="D23" s="60">
        <v>9</v>
      </c>
      <c r="E23" s="127" t="s">
        <v>672</v>
      </c>
      <c r="F23" s="61" t="s">
        <v>365</v>
      </c>
      <c r="G23" s="88" t="s">
        <v>381</v>
      </c>
      <c r="H23" s="88">
        <v>495900</v>
      </c>
      <c r="I23" s="108" t="s">
        <v>354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</row>
    <row r="24" spans="1:71" s="62" customFormat="1" ht="25.5">
      <c r="A24" s="205"/>
      <c r="B24" s="217"/>
      <c r="C24" s="215"/>
      <c r="D24" s="60">
        <v>9</v>
      </c>
      <c r="E24" s="127" t="s">
        <v>673</v>
      </c>
      <c r="F24" s="60" t="s">
        <v>407</v>
      </c>
      <c r="G24" s="62" t="s">
        <v>648</v>
      </c>
      <c r="H24" s="62">
        <v>29820</v>
      </c>
      <c r="I24" s="109" t="s">
        <v>336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</row>
    <row r="25" spans="1:71" s="62" customFormat="1" ht="25.5">
      <c r="A25" s="205"/>
      <c r="B25" s="217"/>
      <c r="C25" s="215"/>
      <c r="D25" s="60">
        <v>10</v>
      </c>
      <c r="E25" s="127" t="s">
        <v>674</v>
      </c>
      <c r="F25" s="60" t="s">
        <v>406</v>
      </c>
      <c r="G25" s="62" t="s">
        <v>343</v>
      </c>
      <c r="H25" s="62">
        <v>12650</v>
      </c>
      <c r="I25" s="108" t="s">
        <v>336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</row>
    <row r="26" spans="1:71" s="62" customFormat="1" ht="51">
      <c r="A26" s="205"/>
      <c r="B26" s="217"/>
      <c r="C26" s="215"/>
      <c r="D26" s="60">
        <v>10</v>
      </c>
      <c r="E26" s="127" t="s">
        <v>675</v>
      </c>
      <c r="F26" s="60" t="s">
        <v>409</v>
      </c>
      <c r="G26" s="62" t="s">
        <v>400</v>
      </c>
      <c r="H26" s="87">
        <v>100000</v>
      </c>
      <c r="I26" s="108" t="s">
        <v>336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</row>
    <row r="27" spans="1:71" s="62" customFormat="1" ht="23.25" customHeight="1">
      <c r="A27" s="205"/>
      <c r="B27" s="217"/>
      <c r="C27" s="215"/>
      <c r="D27" s="60">
        <v>11</v>
      </c>
      <c r="E27" s="127" t="s">
        <v>676</v>
      </c>
      <c r="F27" s="62" t="s">
        <v>426</v>
      </c>
      <c r="G27" s="62" t="s">
        <v>434</v>
      </c>
      <c r="H27" s="83">
        <f>5300+5646+26500</f>
        <v>37446</v>
      </c>
      <c r="I27" s="110" t="s">
        <v>336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</row>
    <row r="28" spans="1:71" s="62" customFormat="1" ht="27.75" customHeight="1">
      <c r="A28" s="205"/>
      <c r="B28" s="217"/>
      <c r="C28" s="215"/>
      <c r="D28" s="60">
        <v>12</v>
      </c>
      <c r="E28" s="127" t="s">
        <v>677</v>
      </c>
      <c r="F28" s="62" t="s">
        <v>410</v>
      </c>
      <c r="G28" s="62" t="s">
        <v>435</v>
      </c>
      <c r="H28" s="83">
        <f>14722.39+42349.02+7452.44+7752.66</f>
        <v>72276.509999999995</v>
      </c>
      <c r="I28" s="81" t="s">
        <v>336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</row>
    <row r="29" spans="1:71" s="62" customFormat="1" ht="21.75" customHeight="1">
      <c r="A29" s="205"/>
      <c r="B29" s="217"/>
      <c r="C29" s="215"/>
      <c r="D29" s="60" t="s">
        <v>312</v>
      </c>
      <c r="E29" s="127" t="s">
        <v>678</v>
      </c>
      <c r="F29" s="62" t="s">
        <v>436</v>
      </c>
      <c r="G29" s="62" t="s">
        <v>437</v>
      </c>
      <c r="H29" s="83">
        <f>36557.35+44817.3+5500</f>
        <v>86874.65</v>
      </c>
      <c r="I29" s="81" t="s">
        <v>336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</row>
    <row r="30" spans="1:71" s="62" customFormat="1" ht="33.75" customHeight="1">
      <c r="A30" s="205"/>
      <c r="B30" s="217"/>
      <c r="C30" s="215"/>
      <c r="D30" s="60">
        <v>13</v>
      </c>
      <c r="E30" s="127" t="s">
        <v>679</v>
      </c>
      <c r="F30" s="62" t="s">
        <v>438</v>
      </c>
      <c r="G30" s="62" t="s">
        <v>439</v>
      </c>
      <c r="H30" s="83">
        <v>22770</v>
      </c>
      <c r="I30" s="81" t="s">
        <v>336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</row>
    <row r="31" spans="1:71" s="62" customFormat="1" ht="21" customHeight="1">
      <c r="A31" s="205"/>
      <c r="B31" s="217"/>
      <c r="C31" s="215"/>
      <c r="D31" s="60" t="s">
        <v>281</v>
      </c>
      <c r="E31" s="127" t="s">
        <v>680</v>
      </c>
      <c r="F31" s="62" t="s">
        <v>446</v>
      </c>
      <c r="G31" s="62" t="s">
        <v>447</v>
      </c>
      <c r="H31" s="83">
        <v>95000</v>
      </c>
      <c r="I31" s="81" t="s">
        <v>336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</row>
    <row r="32" spans="1:71" s="62" customFormat="1" ht="25.5">
      <c r="A32" s="205"/>
      <c r="B32" s="217"/>
      <c r="C32" s="215"/>
      <c r="D32" s="60">
        <v>16</v>
      </c>
      <c r="E32" s="127" t="s">
        <v>681</v>
      </c>
      <c r="F32" s="62" t="s">
        <v>448</v>
      </c>
      <c r="G32" s="62" t="s">
        <v>398</v>
      </c>
      <c r="H32" s="83">
        <v>503919</v>
      </c>
      <c r="I32" s="81" t="s">
        <v>336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</row>
    <row r="33" spans="1:71" ht="25.5">
      <c r="A33" s="205"/>
      <c r="B33" s="217"/>
      <c r="C33" s="215"/>
      <c r="D33" s="75" t="s">
        <v>262</v>
      </c>
      <c r="E33" s="127" t="s">
        <v>682</v>
      </c>
      <c r="F33" s="62" t="s">
        <v>449</v>
      </c>
      <c r="G33" s="62" t="s">
        <v>398</v>
      </c>
      <c r="H33" s="83">
        <v>309296.40000000002</v>
      </c>
      <c r="I33" s="81" t="s">
        <v>336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</row>
    <row r="34" spans="1:71" ht="22.5" customHeight="1">
      <c r="A34" s="205"/>
      <c r="B34" s="217"/>
      <c r="C34" s="215"/>
      <c r="D34" s="60">
        <v>19</v>
      </c>
      <c r="E34" s="127" t="s">
        <v>683</v>
      </c>
      <c r="F34" s="62" t="s">
        <v>450</v>
      </c>
      <c r="G34" s="62" t="s">
        <v>451</v>
      </c>
      <c r="H34" s="83">
        <v>9640</v>
      </c>
      <c r="I34" s="81" t="s">
        <v>336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</row>
    <row r="35" spans="1:71" ht="25.5">
      <c r="A35" s="205"/>
      <c r="B35" s="217"/>
      <c r="C35" s="215"/>
      <c r="D35" s="60">
        <v>20</v>
      </c>
      <c r="E35" s="127" t="s">
        <v>684</v>
      </c>
      <c r="F35" s="60" t="s">
        <v>452</v>
      </c>
      <c r="G35" s="62" t="s">
        <v>453</v>
      </c>
      <c r="H35" s="83">
        <v>4618</v>
      </c>
      <c r="I35" s="81" t="s">
        <v>336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</row>
    <row r="36" spans="1:71" ht="25.5">
      <c r="A36" s="205"/>
      <c r="B36" s="217"/>
      <c r="C36" s="215"/>
      <c r="D36" s="60">
        <v>21</v>
      </c>
      <c r="E36" s="127" t="s">
        <v>685</v>
      </c>
      <c r="F36" s="60" t="s">
        <v>454</v>
      </c>
      <c r="G36" s="62" t="s">
        <v>455</v>
      </c>
      <c r="H36" s="83">
        <v>64747</v>
      </c>
      <c r="I36" s="81" t="s">
        <v>336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</row>
    <row r="37" spans="1:71" ht="25.5">
      <c r="A37" s="205"/>
      <c r="B37" s="217"/>
      <c r="C37" s="215"/>
      <c r="D37" s="60">
        <v>22</v>
      </c>
      <c r="E37" s="127" t="s">
        <v>686</v>
      </c>
      <c r="F37" s="60" t="s">
        <v>456</v>
      </c>
      <c r="G37" s="62" t="s">
        <v>457</v>
      </c>
      <c r="H37" s="83">
        <v>32175.42</v>
      </c>
      <c r="I37" s="81" t="s">
        <v>336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</row>
    <row r="38" spans="1:71" ht="25.5">
      <c r="A38" s="205"/>
      <c r="B38" s="217"/>
      <c r="C38" s="215"/>
      <c r="D38" s="60">
        <v>23</v>
      </c>
      <c r="E38" s="127" t="s">
        <v>687</v>
      </c>
      <c r="F38" s="60" t="s">
        <v>458</v>
      </c>
      <c r="G38" s="62" t="s">
        <v>414</v>
      </c>
      <c r="H38" s="83">
        <v>17640</v>
      </c>
      <c r="I38" s="81" t="s">
        <v>336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</row>
    <row r="39" spans="1:71" ht="25.5">
      <c r="A39" s="205"/>
      <c r="B39" s="217"/>
      <c r="C39" s="215"/>
      <c r="D39" s="60">
        <v>23</v>
      </c>
      <c r="E39" s="127" t="s">
        <v>688</v>
      </c>
      <c r="F39" s="62" t="s">
        <v>459</v>
      </c>
      <c r="G39" s="62" t="s">
        <v>398</v>
      </c>
      <c r="H39" s="83">
        <v>90200</v>
      </c>
      <c r="I39" s="81" t="s">
        <v>336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</row>
    <row r="40" spans="1:71" ht="25.5">
      <c r="A40" s="205"/>
      <c r="B40" s="217"/>
      <c r="C40" s="215"/>
      <c r="D40" s="60">
        <v>24</v>
      </c>
      <c r="E40" s="127" t="s">
        <v>689</v>
      </c>
      <c r="F40" s="123" t="s">
        <v>460</v>
      </c>
      <c r="G40" s="62" t="s">
        <v>461</v>
      </c>
      <c r="H40" s="83">
        <f>12000+12250.01+14360+12000</f>
        <v>50610.01</v>
      </c>
      <c r="I40" s="81" t="s">
        <v>336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</row>
    <row r="41" spans="1:71" ht="25.5">
      <c r="A41" s="205"/>
      <c r="B41" s="217"/>
      <c r="C41" s="215"/>
      <c r="D41" s="60">
        <v>26</v>
      </c>
      <c r="E41" s="127" t="s">
        <v>690</v>
      </c>
      <c r="F41" s="62" t="s">
        <v>462</v>
      </c>
      <c r="G41" s="62" t="s">
        <v>463</v>
      </c>
      <c r="H41" s="83">
        <v>62302</v>
      </c>
      <c r="I41" s="81" t="s">
        <v>336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</row>
    <row r="42" spans="1:71" ht="25.5">
      <c r="A42" s="205"/>
      <c r="B42" s="217"/>
      <c r="C42" s="215"/>
      <c r="D42" s="60">
        <v>27</v>
      </c>
      <c r="E42" s="127" t="s">
        <v>691</v>
      </c>
      <c r="F42" s="62" t="s">
        <v>464</v>
      </c>
      <c r="G42" s="62" t="s">
        <v>398</v>
      </c>
      <c r="H42" s="83">
        <v>71000</v>
      </c>
      <c r="I42" s="81" t="s">
        <v>336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</row>
    <row r="43" spans="1:71" ht="25.5">
      <c r="A43" s="205"/>
      <c r="B43" s="217"/>
      <c r="C43" s="215"/>
      <c r="D43" s="60">
        <v>28</v>
      </c>
      <c r="E43" s="127" t="s">
        <v>692</v>
      </c>
      <c r="F43" s="62" t="s">
        <v>424</v>
      </c>
      <c r="G43" s="62" t="s">
        <v>465</v>
      </c>
      <c r="H43" s="83">
        <f>12170+10425+12790+4325+10251.68</f>
        <v>49961.68</v>
      </c>
      <c r="I43" s="81" t="s">
        <v>336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</row>
    <row r="44" spans="1:71" ht="25.5">
      <c r="A44" s="205"/>
      <c r="B44" s="217"/>
      <c r="C44" s="215"/>
      <c r="D44" s="60">
        <v>29</v>
      </c>
      <c r="E44" s="127" t="s">
        <v>693</v>
      </c>
      <c r="F44" s="62" t="s">
        <v>432</v>
      </c>
      <c r="G44" s="62" t="s">
        <v>414</v>
      </c>
      <c r="H44" s="83">
        <v>8806.5</v>
      </c>
      <c r="I44" s="81" t="s">
        <v>336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</row>
    <row r="45" spans="1:71" ht="25.5">
      <c r="A45" s="205"/>
      <c r="B45" s="217"/>
      <c r="C45" s="215"/>
      <c r="D45" s="60">
        <v>29</v>
      </c>
      <c r="E45" s="127" t="s">
        <v>694</v>
      </c>
      <c r="F45" s="70" t="s">
        <v>487</v>
      </c>
      <c r="G45" s="56" t="s">
        <v>437</v>
      </c>
      <c r="H45" s="20" t="s">
        <v>504</v>
      </c>
      <c r="I45" s="81" t="s">
        <v>336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</row>
    <row r="46" spans="1:71" ht="25.5">
      <c r="A46" s="205"/>
      <c r="B46" s="217"/>
      <c r="C46" s="215"/>
      <c r="D46" s="60">
        <v>29</v>
      </c>
      <c r="E46" s="127" t="s">
        <v>695</v>
      </c>
      <c r="F46" s="70" t="s">
        <v>494</v>
      </c>
      <c r="G46" s="56" t="s">
        <v>414</v>
      </c>
      <c r="H46" s="20" t="s">
        <v>505</v>
      </c>
      <c r="I46" s="81" t="s">
        <v>336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</row>
    <row r="47" spans="1:71" ht="38.25" customHeight="1">
      <c r="A47" s="205"/>
      <c r="B47" s="217"/>
      <c r="C47" s="215"/>
      <c r="D47" s="60">
        <v>29</v>
      </c>
      <c r="E47" s="127" t="s">
        <v>696</v>
      </c>
      <c r="F47" s="70" t="s">
        <v>506</v>
      </c>
      <c r="G47" s="56" t="s">
        <v>507</v>
      </c>
      <c r="H47" s="20" t="s">
        <v>508</v>
      </c>
      <c r="I47" s="81" t="s">
        <v>336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</row>
    <row r="48" spans="1:71" ht="25.5">
      <c r="A48" s="205"/>
      <c r="B48" s="217"/>
      <c r="C48" s="215"/>
      <c r="D48" s="60">
        <v>31</v>
      </c>
      <c r="E48" s="127" t="s">
        <v>697</v>
      </c>
      <c r="F48" s="70" t="s">
        <v>509</v>
      </c>
      <c r="G48" s="56" t="s">
        <v>343</v>
      </c>
      <c r="H48" s="20" t="s">
        <v>510</v>
      </c>
      <c r="I48" s="81" t="s">
        <v>336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</row>
    <row r="49" spans="1:71" ht="25.5">
      <c r="A49" s="205"/>
      <c r="B49" s="217"/>
      <c r="C49" s="215"/>
      <c r="D49" s="60">
        <v>32</v>
      </c>
      <c r="E49" s="127" t="s">
        <v>698</v>
      </c>
      <c r="F49" s="60" t="s">
        <v>527</v>
      </c>
      <c r="G49" s="62" t="s">
        <v>343</v>
      </c>
      <c r="H49" s="87">
        <v>42000</v>
      </c>
      <c r="I49" s="81" t="s">
        <v>336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</row>
    <row r="50" spans="1:71" ht="25.5">
      <c r="A50" s="205"/>
      <c r="B50" s="217"/>
      <c r="C50" s="215"/>
      <c r="D50" s="60">
        <v>34</v>
      </c>
      <c r="E50" s="127" t="s">
        <v>699</v>
      </c>
      <c r="F50" s="60" t="s">
        <v>540</v>
      </c>
      <c r="G50" s="62" t="s">
        <v>478</v>
      </c>
      <c r="H50" s="62">
        <v>1995</v>
      </c>
      <c r="I50" s="81" t="s">
        <v>336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</row>
    <row r="51" spans="1:71" ht="38.25">
      <c r="A51" s="205"/>
      <c r="B51" s="217"/>
      <c r="C51" s="215"/>
      <c r="D51" s="60" t="s">
        <v>317</v>
      </c>
      <c r="E51" s="127" t="s">
        <v>700</v>
      </c>
      <c r="F51" s="60" t="s">
        <v>541</v>
      </c>
      <c r="G51" s="62" t="s">
        <v>654</v>
      </c>
      <c r="H51" s="62">
        <v>3540</v>
      </c>
      <c r="I51" s="81" t="s">
        <v>336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</row>
    <row r="52" spans="1:71" ht="25.5">
      <c r="A52" s="205"/>
      <c r="B52" s="217"/>
      <c r="C52" s="215"/>
      <c r="D52" s="60" t="s">
        <v>311</v>
      </c>
      <c r="E52" s="127" t="s">
        <v>701</v>
      </c>
      <c r="F52" s="60" t="s">
        <v>542</v>
      </c>
      <c r="G52" s="62" t="s">
        <v>343</v>
      </c>
      <c r="H52" s="62">
        <v>25724</v>
      </c>
      <c r="I52" s="81" t="s">
        <v>336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</row>
    <row r="53" spans="1:71" ht="25.5">
      <c r="A53" s="205"/>
      <c r="B53" s="217"/>
      <c r="C53" s="215"/>
      <c r="D53" s="60">
        <v>36</v>
      </c>
      <c r="E53" s="128" t="s">
        <v>702</v>
      </c>
      <c r="F53" s="60" t="s">
        <v>543</v>
      </c>
      <c r="G53" s="62" t="s">
        <v>398</v>
      </c>
      <c r="H53" s="62">
        <v>28500</v>
      </c>
      <c r="I53" s="81" t="s">
        <v>336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</row>
    <row r="54" spans="1:71" ht="25.5">
      <c r="A54" s="205"/>
      <c r="B54" s="217"/>
      <c r="C54" s="215"/>
      <c r="D54" s="60">
        <v>37</v>
      </c>
      <c r="E54" s="128" t="s">
        <v>703</v>
      </c>
      <c r="F54" s="115" t="s">
        <v>553</v>
      </c>
      <c r="G54" s="62" t="s">
        <v>398</v>
      </c>
      <c r="H54" s="107">
        <v>47600</v>
      </c>
      <c r="I54" s="81" t="s">
        <v>336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</row>
    <row r="55" spans="1:71" ht="25.5">
      <c r="A55" s="205"/>
      <c r="B55" s="217"/>
      <c r="C55" s="215"/>
      <c r="D55" s="60">
        <v>41</v>
      </c>
      <c r="E55" s="127" t="s">
        <v>704</v>
      </c>
      <c r="F55" s="115" t="s">
        <v>554</v>
      </c>
      <c r="G55" s="107" t="s">
        <v>342</v>
      </c>
      <c r="H55" s="107">
        <v>7000</v>
      </c>
      <c r="I55" s="81" t="s">
        <v>336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</row>
    <row r="56" spans="1:71" ht="25.5">
      <c r="A56" s="205"/>
      <c r="B56" s="217"/>
      <c r="C56" s="215"/>
      <c r="D56" s="60" t="s">
        <v>328</v>
      </c>
      <c r="E56" s="127" t="s">
        <v>705</v>
      </c>
      <c r="F56" s="115" t="s">
        <v>555</v>
      </c>
      <c r="G56" s="62" t="s">
        <v>398</v>
      </c>
      <c r="H56" s="107">
        <v>18468</v>
      </c>
      <c r="I56" s="81" t="s">
        <v>336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</row>
    <row r="57" spans="1:71" ht="25.5">
      <c r="A57" s="205"/>
      <c r="B57" s="217"/>
      <c r="C57" s="215"/>
      <c r="D57" s="60">
        <v>44</v>
      </c>
      <c r="E57" s="127" t="s">
        <v>706</v>
      </c>
      <c r="F57" s="115" t="s">
        <v>556</v>
      </c>
      <c r="G57" s="62" t="s">
        <v>398</v>
      </c>
      <c r="H57" s="107">
        <v>41441</v>
      </c>
      <c r="I57" s="81" t="s">
        <v>336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</row>
    <row r="58" spans="1:71" ht="25.5">
      <c r="A58" s="205"/>
      <c r="B58" s="217"/>
      <c r="C58" s="215"/>
      <c r="D58" s="60" t="s">
        <v>279</v>
      </c>
      <c r="E58" s="127" t="s">
        <v>707</v>
      </c>
      <c r="F58" s="115" t="s">
        <v>557</v>
      </c>
      <c r="G58" s="107" t="s">
        <v>655</v>
      </c>
      <c r="H58" s="107">
        <v>4500</v>
      </c>
      <c r="I58" s="81" t="s">
        <v>336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</row>
    <row r="59" spans="1:71" ht="24" customHeight="1">
      <c r="A59" s="205"/>
      <c r="B59" s="217"/>
      <c r="C59" s="215"/>
      <c r="D59" s="60">
        <v>46</v>
      </c>
      <c r="E59" s="128" t="s">
        <v>708</v>
      </c>
      <c r="F59" s="115" t="s">
        <v>554</v>
      </c>
      <c r="G59" s="107" t="s">
        <v>647</v>
      </c>
      <c r="H59" s="107">
        <v>9900</v>
      </c>
      <c r="I59" s="81" t="s">
        <v>336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</row>
    <row r="60" spans="1:71" ht="66" customHeight="1">
      <c r="A60" s="205"/>
      <c r="B60" s="217"/>
      <c r="C60" s="215"/>
      <c r="D60" s="60">
        <v>47</v>
      </c>
      <c r="E60" s="127" t="s">
        <v>709</v>
      </c>
      <c r="F60" s="61" t="s">
        <v>561</v>
      </c>
      <c r="G60" s="88" t="s">
        <v>653</v>
      </c>
      <c r="H60" s="88">
        <v>105000</v>
      </c>
      <c r="I60" s="106" t="s">
        <v>336</v>
      </c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</row>
    <row r="61" spans="1:71" ht="38.25">
      <c r="A61" s="205"/>
      <c r="B61" s="217"/>
      <c r="C61" s="215"/>
      <c r="D61" s="60">
        <v>48</v>
      </c>
      <c r="E61" s="127" t="s">
        <v>710</v>
      </c>
      <c r="F61" s="60" t="s">
        <v>562</v>
      </c>
      <c r="G61" s="60" t="s">
        <v>343</v>
      </c>
      <c r="H61" s="60">
        <v>11800</v>
      </c>
      <c r="I61" s="108" t="s">
        <v>336</v>
      </c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</row>
    <row r="62" spans="1:71" ht="25.5">
      <c r="A62" s="205"/>
      <c r="B62" s="217"/>
      <c r="C62" s="215"/>
      <c r="D62" s="60">
        <v>48</v>
      </c>
      <c r="E62" s="127" t="s">
        <v>711</v>
      </c>
      <c r="F62" s="60" t="s">
        <v>594</v>
      </c>
      <c r="G62" s="62" t="s">
        <v>343</v>
      </c>
      <c r="H62" s="111">
        <v>10000</v>
      </c>
      <c r="I62" s="108" t="s">
        <v>336</v>
      </c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</row>
    <row r="63" spans="1:71" ht="25.5">
      <c r="A63" s="205"/>
      <c r="B63" s="217"/>
      <c r="C63" s="215"/>
      <c r="D63" s="60">
        <v>48</v>
      </c>
      <c r="E63" s="127" t="s">
        <v>712</v>
      </c>
      <c r="F63" s="60" t="s">
        <v>595</v>
      </c>
      <c r="G63" s="62" t="s">
        <v>343</v>
      </c>
      <c r="H63" s="111">
        <v>5000</v>
      </c>
      <c r="I63" s="108" t="s">
        <v>336</v>
      </c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</row>
    <row r="64" spans="1:71" ht="38.25">
      <c r="A64" s="205"/>
      <c r="B64" s="217"/>
      <c r="C64" s="215"/>
      <c r="D64" s="60">
        <v>50</v>
      </c>
      <c r="E64" s="127" t="s">
        <v>713</v>
      </c>
      <c r="F64" s="60" t="s">
        <v>596</v>
      </c>
      <c r="G64" s="62" t="s">
        <v>343</v>
      </c>
      <c r="H64" s="111">
        <v>5000</v>
      </c>
      <c r="I64" s="108" t="s">
        <v>336</v>
      </c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</row>
    <row r="65" spans="1:71" ht="25.5">
      <c r="A65" s="205"/>
      <c r="B65" s="217"/>
      <c r="C65" s="215"/>
      <c r="D65" s="60">
        <v>51</v>
      </c>
      <c r="E65" s="127" t="s">
        <v>714</v>
      </c>
      <c r="F65" s="60" t="s">
        <v>597</v>
      </c>
      <c r="G65" s="62" t="s">
        <v>343</v>
      </c>
      <c r="H65" s="111">
        <v>5000</v>
      </c>
      <c r="I65" s="108" t="s">
        <v>336</v>
      </c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</row>
    <row r="66" spans="1:71" ht="25.5">
      <c r="A66" s="205"/>
      <c r="B66" s="217"/>
      <c r="C66" s="215"/>
      <c r="D66" s="60">
        <v>52</v>
      </c>
      <c r="E66" s="127" t="s">
        <v>715</v>
      </c>
      <c r="F66" s="60" t="s">
        <v>598</v>
      </c>
      <c r="G66" s="62" t="s">
        <v>343</v>
      </c>
      <c r="H66" s="62" t="s">
        <v>599</v>
      </c>
      <c r="I66" s="108" t="s">
        <v>336</v>
      </c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</row>
    <row r="67" spans="1:71" ht="25.5">
      <c r="A67" s="205"/>
      <c r="B67" s="217"/>
      <c r="C67" s="215"/>
      <c r="D67" s="60">
        <v>53</v>
      </c>
      <c r="E67" s="127" t="s">
        <v>716</v>
      </c>
      <c r="F67" s="60" t="s">
        <v>600</v>
      </c>
      <c r="G67" s="62" t="s">
        <v>343</v>
      </c>
      <c r="H67" s="62" t="s">
        <v>601</v>
      </c>
      <c r="I67" s="108" t="s">
        <v>336</v>
      </c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</row>
    <row r="68" spans="1:71" ht="102">
      <c r="A68" s="205"/>
      <c r="B68" s="217"/>
      <c r="C68" s="215"/>
      <c r="D68" s="60">
        <v>59</v>
      </c>
      <c r="E68" s="127" t="s">
        <v>717</v>
      </c>
      <c r="F68" s="60" t="s">
        <v>602</v>
      </c>
      <c r="G68" s="62" t="s">
        <v>343</v>
      </c>
      <c r="H68" s="62" t="s">
        <v>603</v>
      </c>
      <c r="I68" s="108" t="s">
        <v>336</v>
      </c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</row>
    <row r="69" spans="1:71" ht="38.25">
      <c r="A69" s="205"/>
      <c r="B69" s="217"/>
      <c r="C69" s="215"/>
      <c r="D69" s="60" t="s">
        <v>273</v>
      </c>
      <c r="E69" s="127" t="s">
        <v>718</v>
      </c>
      <c r="F69" s="60" t="s">
        <v>604</v>
      </c>
      <c r="G69" s="62" t="s">
        <v>343</v>
      </c>
      <c r="H69" s="62" t="s">
        <v>605</v>
      </c>
      <c r="I69" s="108" t="s">
        <v>336</v>
      </c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</row>
    <row r="70" spans="1:71" ht="25.5">
      <c r="A70" s="205"/>
      <c r="B70" s="217"/>
      <c r="C70" s="215"/>
      <c r="D70" s="60">
        <v>60</v>
      </c>
      <c r="E70" s="128" t="s">
        <v>719</v>
      </c>
      <c r="F70" s="104" t="s">
        <v>615</v>
      </c>
      <c r="G70" s="91" t="s">
        <v>343</v>
      </c>
      <c r="H70" s="91">
        <v>26856</v>
      </c>
      <c r="I70" s="108" t="s">
        <v>336</v>
      </c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</row>
    <row r="71" spans="1:71" ht="34.5" customHeight="1">
      <c r="A71" s="205"/>
      <c r="B71" s="217"/>
      <c r="C71" s="215"/>
      <c r="D71" s="60">
        <v>63</v>
      </c>
      <c r="E71" s="128" t="s">
        <v>720</v>
      </c>
      <c r="F71" s="104" t="s">
        <v>616</v>
      </c>
      <c r="G71" s="91" t="s">
        <v>343</v>
      </c>
      <c r="H71" s="91">
        <v>7065</v>
      </c>
      <c r="I71" s="108" t="s">
        <v>336</v>
      </c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</row>
    <row r="72" spans="1:71" ht="30.75" customHeight="1">
      <c r="A72" s="205"/>
      <c r="B72" s="217"/>
      <c r="C72" s="215"/>
      <c r="D72" s="60" t="s">
        <v>290</v>
      </c>
      <c r="E72" s="128" t="s">
        <v>721</v>
      </c>
      <c r="F72" s="104" t="s">
        <v>617</v>
      </c>
      <c r="G72" s="91" t="s">
        <v>618</v>
      </c>
      <c r="H72" s="91">
        <v>7800</v>
      </c>
      <c r="I72" s="108" t="s">
        <v>336</v>
      </c>
    </row>
    <row r="73" spans="1:71" ht="26.25" customHeight="1">
      <c r="A73" s="205"/>
      <c r="B73" s="217"/>
      <c r="C73" s="215"/>
      <c r="D73" s="60">
        <v>66</v>
      </c>
      <c r="E73" s="127" t="s">
        <v>722</v>
      </c>
      <c r="F73" s="104" t="s">
        <v>619</v>
      </c>
      <c r="G73" s="91" t="s">
        <v>343</v>
      </c>
      <c r="H73" s="91">
        <v>1820</v>
      </c>
      <c r="I73" s="108" t="s">
        <v>336</v>
      </c>
    </row>
    <row r="74" spans="1:71" ht="33.75" customHeight="1">
      <c r="A74" s="205"/>
      <c r="B74" s="217"/>
      <c r="C74" s="215"/>
      <c r="D74" s="60" t="s">
        <v>646</v>
      </c>
      <c r="E74" s="127" t="s">
        <v>723</v>
      </c>
      <c r="F74" s="104" t="s">
        <v>620</v>
      </c>
      <c r="G74" s="91" t="s">
        <v>343</v>
      </c>
      <c r="H74" s="91">
        <v>2260</v>
      </c>
      <c r="I74" s="108" t="s">
        <v>336</v>
      </c>
    </row>
    <row r="75" spans="1:71" ht="49.5" customHeight="1">
      <c r="A75" s="205"/>
      <c r="B75" s="217"/>
      <c r="C75" s="215"/>
      <c r="D75" s="60">
        <v>66</v>
      </c>
      <c r="E75" s="127" t="s">
        <v>724</v>
      </c>
      <c r="F75" s="104" t="s">
        <v>621</v>
      </c>
      <c r="G75" s="91" t="s">
        <v>343</v>
      </c>
      <c r="H75" s="91">
        <v>600</v>
      </c>
      <c r="I75" s="108" t="s">
        <v>336</v>
      </c>
    </row>
    <row r="76" spans="1:71" ht="35.25" customHeight="1">
      <c r="A76" s="205"/>
      <c r="B76" s="217"/>
      <c r="C76" s="215"/>
      <c r="D76" s="60">
        <v>66</v>
      </c>
      <c r="E76" s="127" t="s">
        <v>725</v>
      </c>
      <c r="F76" s="104" t="s">
        <v>622</v>
      </c>
      <c r="G76" s="91" t="s">
        <v>623</v>
      </c>
      <c r="H76" s="91">
        <v>2612</v>
      </c>
      <c r="I76" s="108" t="s">
        <v>336</v>
      </c>
    </row>
    <row r="77" spans="1:71" ht="25.5">
      <c r="A77" s="205"/>
      <c r="B77" s="217"/>
      <c r="C77" s="215"/>
      <c r="D77" s="60">
        <v>67</v>
      </c>
      <c r="E77" s="127" t="s">
        <v>726</v>
      </c>
      <c r="F77" s="92" t="s">
        <v>633</v>
      </c>
      <c r="G77" s="92" t="s">
        <v>342</v>
      </c>
      <c r="H77" s="92">
        <v>18190</v>
      </c>
      <c r="I77" s="108" t="s">
        <v>336</v>
      </c>
    </row>
    <row r="78" spans="1:71" ht="25.5">
      <c r="A78" s="205"/>
      <c r="B78" s="217"/>
      <c r="C78" s="215"/>
      <c r="D78" s="60">
        <v>68</v>
      </c>
      <c r="E78" s="127" t="s">
        <v>727</v>
      </c>
      <c r="F78" s="92" t="s">
        <v>635</v>
      </c>
      <c r="G78" s="92" t="s">
        <v>342</v>
      </c>
      <c r="H78" s="92">
        <v>136200</v>
      </c>
      <c r="I78" s="108" t="s">
        <v>336</v>
      </c>
    </row>
    <row r="79" spans="1:71" ht="25.5">
      <c r="A79" s="205"/>
      <c r="B79" s="217"/>
      <c r="C79" s="215"/>
      <c r="D79" s="60">
        <v>69</v>
      </c>
      <c r="E79" s="128" t="s">
        <v>728</v>
      </c>
      <c r="F79" s="92" t="s">
        <v>636</v>
      </c>
      <c r="G79" s="62" t="s">
        <v>343</v>
      </c>
      <c r="H79" s="92">
        <v>19960</v>
      </c>
      <c r="I79" s="108" t="s">
        <v>336</v>
      </c>
    </row>
    <row r="80" spans="1:71" ht="43.5" customHeight="1">
      <c r="A80" s="205"/>
      <c r="B80" s="217"/>
      <c r="C80" s="215"/>
      <c r="D80" s="60">
        <v>69</v>
      </c>
      <c r="E80" s="128" t="s">
        <v>729</v>
      </c>
      <c r="F80" s="92" t="s">
        <v>637</v>
      </c>
      <c r="G80" s="62" t="s">
        <v>343</v>
      </c>
      <c r="H80" s="92">
        <v>91123</v>
      </c>
      <c r="I80" s="108" t="s">
        <v>336</v>
      </c>
    </row>
    <row r="81" spans="1:9" ht="44.25" customHeight="1">
      <c r="A81" s="205"/>
      <c r="B81" s="217"/>
      <c r="C81" s="215"/>
      <c r="D81" s="60">
        <v>69</v>
      </c>
      <c r="E81" s="127" t="s">
        <v>1155</v>
      </c>
      <c r="F81" s="72" t="s">
        <v>638</v>
      </c>
      <c r="G81" s="62" t="s">
        <v>343</v>
      </c>
      <c r="H81" s="92">
        <v>99694.86</v>
      </c>
      <c r="I81" s="108" t="s">
        <v>336</v>
      </c>
    </row>
    <row r="82" spans="1:9" ht="38.25">
      <c r="A82" s="205"/>
      <c r="B82" s="217"/>
      <c r="C82" s="215"/>
      <c r="D82" s="60">
        <v>69</v>
      </c>
      <c r="E82" s="127" t="s">
        <v>731</v>
      </c>
      <c r="F82" s="60" t="s">
        <v>660</v>
      </c>
      <c r="G82" s="62" t="s">
        <v>343</v>
      </c>
      <c r="H82" s="62">
        <v>37000</v>
      </c>
      <c r="I82" s="108" t="s">
        <v>336</v>
      </c>
    </row>
    <row r="83" spans="1:9" ht="25.5">
      <c r="A83" s="205"/>
      <c r="B83" s="217"/>
      <c r="C83" s="215"/>
      <c r="D83" s="60">
        <v>69</v>
      </c>
      <c r="E83" s="127" t="s">
        <v>732</v>
      </c>
      <c r="F83" s="59" t="s">
        <v>249</v>
      </c>
      <c r="G83" s="62" t="s">
        <v>343</v>
      </c>
      <c r="H83" s="62" t="s">
        <v>1167</v>
      </c>
      <c r="I83" s="108" t="s">
        <v>336</v>
      </c>
    </row>
    <row r="84" spans="1:9">
      <c r="A84" s="205"/>
      <c r="B84" s="217"/>
      <c r="C84" s="215"/>
      <c r="D84" s="60">
        <v>72</v>
      </c>
      <c r="E84" s="127" t="s">
        <v>733</v>
      </c>
      <c r="F84" s="116"/>
      <c r="G84" s="69"/>
      <c r="H84" s="69"/>
      <c r="I84" s="95"/>
    </row>
    <row r="85" spans="1:9">
      <c r="A85" s="205"/>
      <c r="B85" s="217"/>
      <c r="C85" s="215"/>
      <c r="D85" s="60">
        <v>74</v>
      </c>
      <c r="E85" s="127" t="s">
        <v>734</v>
      </c>
      <c r="F85" s="116"/>
      <c r="G85" s="69"/>
      <c r="H85" s="69"/>
      <c r="I85" s="95"/>
    </row>
    <row r="86" spans="1:9">
      <c r="A86" s="205"/>
      <c r="B86" s="217"/>
      <c r="C86" s="215"/>
      <c r="D86" s="60">
        <v>78</v>
      </c>
      <c r="E86" s="127" t="s">
        <v>735</v>
      </c>
      <c r="F86" s="116"/>
      <c r="G86" s="69"/>
      <c r="H86" s="69"/>
      <c r="I86" s="95"/>
    </row>
    <row r="87" spans="1:9">
      <c r="A87" s="205"/>
      <c r="B87" s="217"/>
      <c r="C87" s="215"/>
      <c r="D87" s="60" t="s">
        <v>268</v>
      </c>
      <c r="E87" s="127" t="s">
        <v>736</v>
      </c>
      <c r="F87" s="116"/>
      <c r="G87" s="69"/>
      <c r="H87" s="69"/>
      <c r="I87" s="95"/>
    </row>
    <row r="88" spans="1:9">
      <c r="A88" s="205"/>
      <c r="B88" s="217"/>
      <c r="C88" s="215"/>
      <c r="D88" s="60" t="s">
        <v>284</v>
      </c>
      <c r="E88" s="127" t="s">
        <v>737</v>
      </c>
      <c r="F88" s="116"/>
      <c r="G88" s="69"/>
      <c r="H88" s="69"/>
      <c r="I88" s="95"/>
    </row>
    <row r="89" spans="1:9">
      <c r="A89" s="205"/>
      <c r="B89" s="217"/>
      <c r="C89" s="215"/>
      <c r="D89" s="60">
        <v>82</v>
      </c>
      <c r="E89" s="127" t="s">
        <v>738</v>
      </c>
      <c r="F89" s="116"/>
      <c r="G89" s="69"/>
      <c r="H89" s="69"/>
      <c r="I89" s="95"/>
    </row>
    <row r="90" spans="1:9" ht="25.5">
      <c r="A90" s="205"/>
      <c r="B90" s="217"/>
      <c r="C90" s="215"/>
      <c r="D90" s="60">
        <v>83</v>
      </c>
      <c r="E90" s="127" t="s">
        <v>739</v>
      </c>
      <c r="F90" s="116"/>
      <c r="G90" s="69"/>
      <c r="H90" s="69"/>
      <c r="I90" s="95"/>
    </row>
    <row r="91" spans="1:9" ht="25.5">
      <c r="A91" s="205"/>
      <c r="B91" s="217"/>
      <c r="C91" s="215"/>
      <c r="D91" s="60">
        <v>83</v>
      </c>
      <c r="E91" s="127" t="s">
        <v>740</v>
      </c>
      <c r="F91" s="116"/>
      <c r="G91" s="69"/>
      <c r="H91" s="69"/>
      <c r="I91" s="95"/>
    </row>
    <row r="92" spans="1:9" ht="25.5">
      <c r="A92" s="205"/>
      <c r="B92" s="217"/>
      <c r="C92" s="215"/>
      <c r="D92" s="60">
        <v>83</v>
      </c>
      <c r="E92" s="129" t="s">
        <v>741</v>
      </c>
      <c r="F92" s="116"/>
      <c r="G92" s="69"/>
      <c r="H92" s="69"/>
      <c r="I92" s="95"/>
    </row>
    <row r="93" spans="1:9" ht="30.75" customHeight="1">
      <c r="A93" s="205"/>
      <c r="B93" s="217"/>
      <c r="C93" s="215"/>
      <c r="D93" s="60">
        <v>83</v>
      </c>
      <c r="E93" s="129" t="s">
        <v>742</v>
      </c>
      <c r="F93" s="116"/>
      <c r="G93" s="69"/>
      <c r="H93" s="69"/>
      <c r="I93" s="95"/>
    </row>
    <row r="94" spans="1:9">
      <c r="A94" s="205"/>
      <c r="B94" s="217"/>
      <c r="C94" s="215"/>
      <c r="D94" s="60">
        <v>83</v>
      </c>
      <c r="E94" s="128" t="s">
        <v>743</v>
      </c>
      <c r="F94" s="116"/>
      <c r="G94" s="69"/>
      <c r="H94" s="69"/>
      <c r="I94" s="95"/>
    </row>
    <row r="95" spans="1:9" ht="25.5">
      <c r="A95" s="205"/>
      <c r="B95" s="217"/>
      <c r="C95" s="215"/>
      <c r="D95" s="60">
        <v>83</v>
      </c>
      <c r="E95" s="127" t="s">
        <v>744</v>
      </c>
      <c r="F95" s="116"/>
      <c r="G95" s="69"/>
      <c r="H95" s="69"/>
      <c r="I95" s="95"/>
    </row>
    <row r="96" spans="1:9" ht="27" customHeight="1">
      <c r="A96" s="205"/>
      <c r="B96" s="217"/>
      <c r="C96" s="215"/>
      <c r="D96" s="60">
        <v>83</v>
      </c>
      <c r="E96" s="127" t="s">
        <v>745</v>
      </c>
      <c r="F96" s="116"/>
      <c r="G96" s="69"/>
      <c r="H96" s="69"/>
      <c r="I96" s="95"/>
    </row>
    <row r="97" spans="1:9" ht="29.25" customHeight="1">
      <c r="A97" s="205"/>
      <c r="B97" s="217"/>
      <c r="C97" s="215"/>
      <c r="D97" s="60">
        <v>84</v>
      </c>
      <c r="E97" s="127" t="s">
        <v>746</v>
      </c>
      <c r="F97" s="116"/>
      <c r="G97" s="69"/>
      <c r="H97" s="69"/>
      <c r="I97" s="95"/>
    </row>
    <row r="98" spans="1:9" ht="25.5">
      <c r="A98" s="205"/>
      <c r="B98" s="217"/>
      <c r="C98" s="215"/>
      <c r="D98" s="60" t="s">
        <v>308</v>
      </c>
      <c r="E98" s="127" t="s">
        <v>747</v>
      </c>
      <c r="F98" s="116"/>
      <c r="G98" s="69"/>
      <c r="H98" s="69"/>
      <c r="I98" s="95"/>
    </row>
    <row r="99" spans="1:9">
      <c r="A99" s="205"/>
      <c r="B99" s="217"/>
      <c r="C99" s="215"/>
      <c r="D99" s="60">
        <v>88</v>
      </c>
      <c r="E99" s="127" t="s">
        <v>748</v>
      </c>
      <c r="F99" s="116"/>
      <c r="G99" s="69"/>
      <c r="H99" s="69"/>
      <c r="I99" s="95"/>
    </row>
    <row r="100" spans="1:9" ht="21" customHeight="1">
      <c r="A100" s="205"/>
      <c r="B100" s="217"/>
      <c r="C100" s="215"/>
      <c r="D100" s="60">
        <v>89</v>
      </c>
      <c r="E100" s="127" t="s">
        <v>1156</v>
      </c>
      <c r="F100" s="116"/>
      <c r="G100" s="69"/>
      <c r="H100" s="69"/>
      <c r="I100" s="95"/>
    </row>
    <row r="101" spans="1:9" ht="30" customHeight="1">
      <c r="A101" s="205"/>
      <c r="B101" s="217"/>
      <c r="C101" s="215"/>
      <c r="D101" s="60" t="s">
        <v>320</v>
      </c>
      <c r="E101" s="127" t="s">
        <v>750</v>
      </c>
      <c r="F101" s="116"/>
      <c r="G101" s="69"/>
      <c r="H101" s="69"/>
      <c r="I101" s="95"/>
    </row>
    <row r="102" spans="1:9">
      <c r="A102" s="205"/>
      <c r="B102" s="217"/>
      <c r="C102" s="215"/>
      <c r="D102" s="60">
        <v>100</v>
      </c>
      <c r="E102" s="128" t="s">
        <v>751</v>
      </c>
      <c r="F102" s="116"/>
      <c r="G102" s="69"/>
      <c r="H102" s="69"/>
      <c r="I102" s="95"/>
    </row>
    <row r="103" spans="1:9" ht="26.25" customHeight="1">
      <c r="A103" s="205"/>
      <c r="B103" s="217"/>
      <c r="C103" s="215"/>
      <c r="D103" s="60">
        <v>100</v>
      </c>
      <c r="E103" s="128" t="s">
        <v>752</v>
      </c>
      <c r="F103" s="116"/>
      <c r="G103" s="69"/>
      <c r="H103" s="69"/>
      <c r="I103" s="95"/>
    </row>
    <row r="104" spans="1:9" ht="25.5">
      <c r="A104" s="205"/>
      <c r="B104" s="217"/>
      <c r="C104" s="215"/>
      <c r="D104" s="60">
        <v>101</v>
      </c>
      <c r="E104" s="128" t="s">
        <v>753</v>
      </c>
      <c r="F104" s="116"/>
      <c r="G104" s="69"/>
      <c r="H104" s="69"/>
      <c r="I104" s="95"/>
    </row>
    <row r="105" spans="1:9" ht="40.5" customHeight="1">
      <c r="A105" s="205"/>
      <c r="B105" s="217"/>
      <c r="C105" s="215"/>
      <c r="D105" s="60">
        <v>102</v>
      </c>
      <c r="E105" s="128" t="s">
        <v>861</v>
      </c>
      <c r="F105" s="116"/>
      <c r="G105" s="69"/>
      <c r="H105" s="69"/>
      <c r="I105" s="95"/>
    </row>
    <row r="106" spans="1:9" ht="19.5" customHeight="1">
      <c r="A106" s="205"/>
      <c r="B106" s="217"/>
      <c r="C106" s="215"/>
      <c r="D106" s="60">
        <v>113</v>
      </c>
      <c r="E106" s="128" t="s">
        <v>862</v>
      </c>
      <c r="F106" s="116"/>
      <c r="G106" s="69"/>
      <c r="H106" s="69"/>
      <c r="I106" s="95"/>
    </row>
    <row r="107" spans="1:9" ht="23.25" customHeight="1">
      <c r="A107" s="205"/>
      <c r="B107" s="217"/>
      <c r="C107" s="215"/>
      <c r="D107" s="60" t="s">
        <v>280</v>
      </c>
      <c r="E107" s="127" t="s">
        <v>1157</v>
      </c>
      <c r="F107" s="116"/>
      <c r="G107" s="69"/>
      <c r="H107" s="69"/>
      <c r="I107" s="95"/>
    </row>
    <row r="108" spans="1:9" ht="30" customHeight="1">
      <c r="A108" s="205"/>
      <c r="B108" s="217"/>
      <c r="C108" s="215"/>
      <c r="D108" s="60">
        <v>115</v>
      </c>
      <c r="E108" s="127" t="s">
        <v>864</v>
      </c>
      <c r="F108" s="116"/>
      <c r="G108" s="69"/>
      <c r="H108" s="69"/>
      <c r="I108" s="95"/>
    </row>
    <row r="109" spans="1:9" ht="16.5" customHeight="1">
      <c r="A109" s="205"/>
      <c r="B109" s="217"/>
      <c r="C109" s="215"/>
      <c r="D109" s="60" t="s">
        <v>294</v>
      </c>
      <c r="E109" s="127" t="s">
        <v>865</v>
      </c>
      <c r="F109" s="116"/>
      <c r="G109" s="69"/>
      <c r="H109" s="69"/>
      <c r="I109" s="95"/>
    </row>
    <row r="110" spans="1:9">
      <c r="A110" s="205"/>
      <c r="B110" s="217"/>
      <c r="C110" s="215"/>
      <c r="D110" s="60">
        <v>117</v>
      </c>
      <c r="E110" s="127" t="s">
        <v>866</v>
      </c>
      <c r="F110" s="116"/>
      <c r="G110" s="69"/>
      <c r="H110" s="69"/>
      <c r="I110" s="95"/>
    </row>
    <row r="111" spans="1:9">
      <c r="A111" s="205"/>
      <c r="B111" s="217"/>
      <c r="C111" s="215"/>
      <c r="D111" s="60">
        <v>118</v>
      </c>
      <c r="E111" s="130" t="s">
        <v>867</v>
      </c>
      <c r="F111" s="116"/>
      <c r="G111" s="69"/>
      <c r="H111" s="69"/>
      <c r="I111" s="95"/>
    </row>
    <row r="112" spans="1:9" ht="32.25" customHeight="1">
      <c r="A112" s="205"/>
      <c r="B112" s="217"/>
      <c r="C112" s="215"/>
      <c r="D112" s="60">
        <v>119</v>
      </c>
      <c r="E112" s="127" t="s">
        <v>868</v>
      </c>
      <c r="F112" s="116"/>
      <c r="G112" s="69"/>
      <c r="H112" s="69"/>
      <c r="I112" s="95"/>
    </row>
    <row r="113" spans="1:9" ht="24" customHeight="1">
      <c r="A113" s="205"/>
      <c r="B113" s="217"/>
      <c r="C113" s="215"/>
      <c r="D113" s="60">
        <v>120</v>
      </c>
      <c r="E113" s="127" t="s">
        <v>869</v>
      </c>
      <c r="F113" s="116"/>
      <c r="G113" s="69"/>
      <c r="H113" s="69"/>
      <c r="I113" s="95"/>
    </row>
    <row r="114" spans="1:9">
      <c r="A114" s="205"/>
      <c r="B114" s="217"/>
      <c r="C114" s="215"/>
      <c r="D114" s="60">
        <v>120</v>
      </c>
      <c r="E114" s="127" t="s">
        <v>870</v>
      </c>
      <c r="F114" s="116"/>
      <c r="G114" s="69"/>
      <c r="H114" s="69"/>
      <c r="I114" s="95"/>
    </row>
    <row r="115" spans="1:9" ht="25.5">
      <c r="A115" s="205"/>
      <c r="B115" s="217"/>
      <c r="C115" s="215"/>
      <c r="D115" s="60">
        <v>120</v>
      </c>
      <c r="E115" s="127" t="s">
        <v>871</v>
      </c>
      <c r="F115" s="116"/>
      <c r="G115" s="69"/>
      <c r="H115" s="69"/>
      <c r="I115" s="95"/>
    </row>
    <row r="116" spans="1:9">
      <c r="A116" s="205"/>
      <c r="B116" s="217"/>
      <c r="C116" s="215"/>
      <c r="D116" s="60">
        <v>120</v>
      </c>
      <c r="E116" s="127" t="s">
        <v>872</v>
      </c>
      <c r="F116" s="116"/>
      <c r="G116" s="69"/>
      <c r="H116" s="69"/>
      <c r="I116" s="95"/>
    </row>
    <row r="117" spans="1:9" ht="30" customHeight="1">
      <c r="A117" s="205"/>
      <c r="B117" s="217"/>
      <c r="C117" s="215"/>
      <c r="D117" s="60">
        <v>123</v>
      </c>
      <c r="E117" s="127" t="s">
        <v>873</v>
      </c>
      <c r="F117" s="116"/>
      <c r="G117" s="69"/>
      <c r="H117" s="69"/>
      <c r="I117" s="95"/>
    </row>
    <row r="118" spans="1:9" ht="24.75" customHeight="1">
      <c r="A118" s="205"/>
      <c r="B118" s="217"/>
      <c r="C118" s="215"/>
      <c r="D118" s="60">
        <v>132</v>
      </c>
      <c r="E118" s="127" t="s">
        <v>874</v>
      </c>
      <c r="F118" s="116"/>
      <c r="G118" s="69"/>
      <c r="H118" s="69"/>
      <c r="I118" s="95"/>
    </row>
    <row r="119" spans="1:9">
      <c r="A119" s="205"/>
      <c r="B119" s="217"/>
      <c r="C119" s="215"/>
      <c r="D119" s="60">
        <v>133</v>
      </c>
      <c r="E119" s="128" t="s">
        <v>875</v>
      </c>
      <c r="F119" s="116"/>
      <c r="G119" s="69"/>
      <c r="H119" s="69"/>
      <c r="I119" s="95"/>
    </row>
    <row r="120" spans="1:9" ht="24.75" customHeight="1">
      <c r="A120" s="205"/>
      <c r="B120" s="217"/>
      <c r="C120" s="215"/>
      <c r="D120" s="60">
        <v>134</v>
      </c>
      <c r="E120" s="128" t="s">
        <v>876</v>
      </c>
      <c r="F120" s="116"/>
      <c r="G120" s="69"/>
      <c r="H120" s="69"/>
      <c r="I120" s="95"/>
    </row>
    <row r="121" spans="1:9" ht="24" customHeight="1">
      <c r="A121" s="205"/>
      <c r="B121" s="217"/>
      <c r="C121" s="215"/>
      <c r="D121" s="60">
        <v>135</v>
      </c>
      <c r="E121" s="128" t="s">
        <v>877</v>
      </c>
      <c r="F121" s="116"/>
      <c r="G121" s="69"/>
      <c r="H121" s="69"/>
      <c r="I121" s="95"/>
    </row>
    <row r="122" spans="1:9" ht="23.25" customHeight="1">
      <c r="A122" s="205"/>
      <c r="B122" s="217"/>
      <c r="C122" s="215"/>
      <c r="D122" s="60">
        <v>139</v>
      </c>
      <c r="E122" s="128" t="s">
        <v>878</v>
      </c>
      <c r="F122" s="116"/>
      <c r="G122" s="69"/>
      <c r="H122" s="69"/>
      <c r="I122" s="95"/>
    </row>
    <row r="123" spans="1:9">
      <c r="A123" s="205"/>
      <c r="B123" s="217"/>
      <c r="C123" s="215"/>
      <c r="D123" s="60">
        <v>146</v>
      </c>
      <c r="E123" s="127" t="s">
        <v>879</v>
      </c>
      <c r="F123" s="116"/>
      <c r="G123" s="69"/>
      <c r="H123" s="69"/>
      <c r="I123" s="95"/>
    </row>
    <row r="124" spans="1:9" ht="25.5">
      <c r="A124" s="205"/>
      <c r="B124" s="217"/>
      <c r="C124" s="215"/>
      <c r="D124" s="60">
        <v>147</v>
      </c>
      <c r="E124" s="127" t="s">
        <v>880</v>
      </c>
      <c r="F124" s="116"/>
      <c r="G124" s="69"/>
      <c r="H124" s="69"/>
      <c r="I124" s="95"/>
    </row>
    <row r="125" spans="1:9" ht="24" customHeight="1">
      <c r="A125" s="205"/>
      <c r="B125" s="217"/>
      <c r="C125" s="215"/>
      <c r="D125" s="60" t="s">
        <v>300</v>
      </c>
      <c r="E125" s="127" t="s">
        <v>881</v>
      </c>
      <c r="F125" s="116"/>
      <c r="G125" s="69"/>
      <c r="H125" s="69"/>
      <c r="I125" s="95"/>
    </row>
    <row r="126" spans="1:9" ht="23.25" customHeight="1">
      <c r="A126" s="205"/>
      <c r="B126" s="217"/>
      <c r="C126" s="215"/>
      <c r="D126" s="60">
        <v>149</v>
      </c>
      <c r="E126" s="127" t="s">
        <v>882</v>
      </c>
      <c r="F126" s="116"/>
      <c r="G126" s="69"/>
      <c r="H126" s="69"/>
      <c r="I126" s="95"/>
    </row>
    <row r="127" spans="1:9" ht="29.25" customHeight="1">
      <c r="A127" s="205"/>
      <c r="B127" s="217"/>
      <c r="C127" s="215"/>
      <c r="D127" s="60" t="s">
        <v>297</v>
      </c>
      <c r="E127" s="128" t="s">
        <v>883</v>
      </c>
      <c r="F127" s="116"/>
      <c r="G127" s="69"/>
      <c r="H127" s="69"/>
      <c r="I127" s="95"/>
    </row>
    <row r="128" spans="1:9" ht="23.25" customHeight="1">
      <c r="A128" s="205"/>
      <c r="B128" s="217"/>
      <c r="C128" s="215"/>
      <c r="D128" s="60">
        <v>151</v>
      </c>
      <c r="E128" s="128" t="s">
        <v>884</v>
      </c>
      <c r="F128" s="116"/>
      <c r="G128" s="69"/>
      <c r="H128" s="69"/>
      <c r="I128" s="95"/>
    </row>
    <row r="129" spans="1:9" ht="18.75" customHeight="1">
      <c r="A129" s="205"/>
      <c r="B129" s="217"/>
      <c r="C129" s="215"/>
      <c r="D129" s="60">
        <v>151</v>
      </c>
      <c r="E129" s="127" t="s">
        <v>885</v>
      </c>
      <c r="F129" s="116"/>
      <c r="G129" s="69"/>
      <c r="H129" s="69"/>
      <c r="I129" s="95"/>
    </row>
    <row r="130" spans="1:9" ht="33" customHeight="1">
      <c r="A130" s="205"/>
      <c r="B130" s="217"/>
      <c r="C130" s="215"/>
      <c r="D130" s="60">
        <v>154</v>
      </c>
      <c r="E130" s="127" t="s">
        <v>886</v>
      </c>
      <c r="F130" s="116"/>
      <c r="G130" s="69"/>
      <c r="H130" s="69"/>
      <c r="I130" s="95"/>
    </row>
    <row r="131" spans="1:9" ht="21" customHeight="1">
      <c r="A131" s="205"/>
      <c r="B131" s="217"/>
      <c r="C131" s="215"/>
      <c r="D131" s="60">
        <v>155</v>
      </c>
      <c r="E131" s="127" t="s">
        <v>887</v>
      </c>
      <c r="F131" s="116"/>
      <c r="G131" s="69"/>
      <c r="H131" s="69"/>
      <c r="I131" s="95"/>
    </row>
    <row r="132" spans="1:9" ht="15.75" customHeight="1">
      <c r="A132" s="205"/>
      <c r="B132" s="217"/>
      <c r="C132" s="215"/>
      <c r="D132" s="60" t="s">
        <v>289</v>
      </c>
      <c r="E132" s="127" t="s">
        <v>888</v>
      </c>
      <c r="F132" s="116"/>
      <c r="G132" s="69"/>
      <c r="H132" s="69"/>
      <c r="I132" s="95"/>
    </row>
    <row r="133" spans="1:9" ht="22.5" customHeight="1">
      <c r="A133" s="205"/>
      <c r="B133" s="217"/>
      <c r="C133" s="215"/>
      <c r="D133" s="60">
        <v>158</v>
      </c>
      <c r="E133" s="127" t="s">
        <v>889</v>
      </c>
      <c r="F133" s="116"/>
      <c r="G133" s="69"/>
      <c r="H133" s="69"/>
      <c r="I133" s="95"/>
    </row>
    <row r="134" spans="1:9" ht="23.25" customHeight="1">
      <c r="A134" s="205"/>
      <c r="B134" s="217"/>
      <c r="C134" s="215"/>
      <c r="D134" s="60">
        <v>159</v>
      </c>
      <c r="E134" s="128" t="s">
        <v>890</v>
      </c>
      <c r="F134" s="116"/>
      <c r="G134" s="69"/>
      <c r="H134" s="69"/>
      <c r="I134" s="95"/>
    </row>
    <row r="135" spans="1:9">
      <c r="A135" s="205"/>
      <c r="B135" s="217"/>
      <c r="C135" s="215"/>
      <c r="D135" s="60">
        <v>160</v>
      </c>
      <c r="E135" s="127" t="s">
        <v>891</v>
      </c>
      <c r="F135" s="116"/>
      <c r="G135" s="69"/>
      <c r="H135" s="69"/>
      <c r="I135" s="95"/>
    </row>
    <row r="136" spans="1:9">
      <c r="A136" s="205"/>
      <c r="B136" s="217"/>
      <c r="C136" s="215"/>
      <c r="D136" s="60">
        <v>161</v>
      </c>
      <c r="E136" s="127" t="s">
        <v>892</v>
      </c>
      <c r="F136" s="116"/>
      <c r="G136" s="69"/>
      <c r="H136" s="69"/>
      <c r="I136" s="95"/>
    </row>
    <row r="137" spans="1:9">
      <c r="A137" s="205"/>
      <c r="B137" s="217"/>
      <c r="C137" s="215"/>
      <c r="D137" s="60">
        <v>162</v>
      </c>
      <c r="E137" s="131" t="s">
        <v>893</v>
      </c>
      <c r="F137" s="116"/>
      <c r="G137" s="69"/>
      <c r="H137" s="69"/>
      <c r="I137" s="95"/>
    </row>
    <row r="138" spans="1:9" ht="25.5">
      <c r="A138" s="205"/>
      <c r="B138" s="217"/>
      <c r="C138" s="215"/>
      <c r="D138" s="60">
        <v>163</v>
      </c>
      <c r="E138" s="131" t="s">
        <v>1158</v>
      </c>
      <c r="F138" s="116"/>
      <c r="G138" s="69"/>
      <c r="H138" s="69"/>
      <c r="I138" s="95"/>
    </row>
    <row r="139" spans="1:9">
      <c r="A139" s="205"/>
      <c r="B139" s="217"/>
      <c r="C139" s="215"/>
      <c r="D139" s="60">
        <v>164</v>
      </c>
      <c r="E139" s="131" t="s">
        <v>894</v>
      </c>
      <c r="F139" s="116"/>
      <c r="G139" s="69"/>
      <c r="H139" s="69"/>
      <c r="I139" s="95"/>
    </row>
    <row r="140" spans="1:9" ht="18" customHeight="1">
      <c r="A140" s="205"/>
      <c r="B140" s="217"/>
      <c r="C140" s="215"/>
      <c r="D140" s="60">
        <v>165</v>
      </c>
      <c r="E140" s="132" t="s">
        <v>895</v>
      </c>
      <c r="F140" s="116"/>
      <c r="G140" s="69"/>
      <c r="H140" s="69"/>
      <c r="I140" s="95"/>
    </row>
    <row r="141" spans="1:9" ht="22.5" customHeight="1">
      <c r="A141" s="205"/>
      <c r="B141" s="217"/>
      <c r="C141" s="215"/>
      <c r="D141" s="60">
        <v>166</v>
      </c>
      <c r="E141" s="132" t="s">
        <v>896</v>
      </c>
      <c r="F141" s="116"/>
      <c r="G141" s="69"/>
      <c r="H141" s="69"/>
      <c r="I141" s="95"/>
    </row>
    <row r="142" spans="1:9">
      <c r="A142" s="205"/>
      <c r="B142" s="217"/>
      <c r="C142" s="215"/>
      <c r="D142" s="60">
        <v>167</v>
      </c>
      <c r="E142" s="132" t="s">
        <v>897</v>
      </c>
      <c r="F142" s="116"/>
      <c r="G142" s="69"/>
      <c r="H142" s="69"/>
      <c r="I142" s="95"/>
    </row>
    <row r="143" spans="1:9" ht="25.5">
      <c r="A143" s="205"/>
      <c r="B143" s="217"/>
      <c r="C143" s="215"/>
      <c r="D143" s="60" t="s">
        <v>316</v>
      </c>
      <c r="E143" s="128" t="s">
        <v>898</v>
      </c>
      <c r="F143" s="116"/>
      <c r="G143" s="69"/>
      <c r="H143" s="69"/>
      <c r="I143" s="95"/>
    </row>
    <row r="144" spans="1:9" ht="25.5">
      <c r="A144" s="205"/>
      <c r="B144" s="217"/>
      <c r="C144" s="215"/>
      <c r="D144" s="60" t="s">
        <v>278</v>
      </c>
      <c r="E144" s="128" t="s">
        <v>899</v>
      </c>
      <c r="F144" s="116"/>
      <c r="G144" s="69"/>
      <c r="H144" s="69"/>
      <c r="I144" s="95"/>
    </row>
    <row r="145" spans="1:9">
      <c r="A145" s="205"/>
      <c r="B145" s="217"/>
      <c r="C145" s="215"/>
      <c r="D145" s="60">
        <v>172</v>
      </c>
      <c r="E145" s="127" t="s">
        <v>900</v>
      </c>
      <c r="F145" s="116"/>
      <c r="G145" s="69"/>
      <c r="H145" s="69"/>
      <c r="I145" s="95"/>
    </row>
    <row r="146" spans="1:9">
      <c r="A146" s="205"/>
      <c r="B146" s="217"/>
      <c r="C146" s="215"/>
      <c r="D146" s="60" t="s">
        <v>299</v>
      </c>
      <c r="E146" s="127" t="s">
        <v>901</v>
      </c>
      <c r="F146" s="116"/>
      <c r="G146" s="69"/>
      <c r="H146" s="69"/>
      <c r="I146" s="95"/>
    </row>
    <row r="147" spans="1:9">
      <c r="A147" s="205"/>
      <c r="B147" s="217"/>
      <c r="C147" s="215"/>
      <c r="D147" s="60">
        <v>176</v>
      </c>
      <c r="E147" s="127" t="s">
        <v>902</v>
      </c>
      <c r="F147" s="116"/>
      <c r="G147" s="69"/>
      <c r="H147" s="69"/>
      <c r="I147" s="95"/>
    </row>
    <row r="148" spans="1:9" ht="24" customHeight="1">
      <c r="A148" s="205"/>
      <c r="B148" s="217"/>
      <c r="C148" s="215"/>
      <c r="D148" s="60">
        <v>178</v>
      </c>
      <c r="E148" s="162" t="s">
        <v>903</v>
      </c>
      <c r="F148" s="116"/>
      <c r="G148" s="69"/>
      <c r="H148" s="69"/>
      <c r="I148" s="95"/>
    </row>
    <row r="149" spans="1:9" ht="21" customHeight="1">
      <c r="A149" s="205"/>
      <c r="B149" s="217"/>
      <c r="C149" s="215"/>
      <c r="D149" s="60">
        <v>178</v>
      </c>
      <c r="E149" s="163" t="s">
        <v>904</v>
      </c>
      <c r="F149" s="116"/>
      <c r="G149" s="69"/>
      <c r="H149" s="69"/>
      <c r="I149" s="95"/>
    </row>
    <row r="150" spans="1:9" ht="24" customHeight="1">
      <c r="A150" s="205"/>
      <c r="B150" s="217"/>
      <c r="C150" s="215"/>
      <c r="D150" s="60">
        <v>179</v>
      </c>
      <c r="E150" s="163" t="s">
        <v>905</v>
      </c>
      <c r="F150" s="116"/>
      <c r="G150" s="69"/>
      <c r="H150" s="69"/>
      <c r="I150" s="95"/>
    </row>
    <row r="151" spans="1:9">
      <c r="A151" s="205"/>
      <c r="B151" s="217"/>
      <c r="C151" s="215"/>
      <c r="D151" s="60">
        <v>180</v>
      </c>
      <c r="E151" s="127" t="s">
        <v>906</v>
      </c>
      <c r="F151" s="116"/>
      <c r="G151" s="69"/>
      <c r="H151" s="69"/>
      <c r="I151" s="95"/>
    </row>
    <row r="152" spans="1:9">
      <c r="A152" s="205"/>
      <c r="B152" s="217"/>
      <c r="C152" s="215"/>
      <c r="D152" s="60">
        <v>182</v>
      </c>
      <c r="E152" s="127" t="s">
        <v>907</v>
      </c>
      <c r="F152" s="116"/>
      <c r="G152" s="69"/>
      <c r="H152" s="69"/>
      <c r="I152" s="95"/>
    </row>
    <row r="153" spans="1:9">
      <c r="A153" s="205"/>
      <c r="B153" s="217"/>
      <c r="C153" s="215"/>
      <c r="D153" s="60">
        <v>184</v>
      </c>
      <c r="E153" s="164" t="s">
        <v>908</v>
      </c>
      <c r="F153" s="116"/>
      <c r="G153" s="69"/>
      <c r="H153" s="69"/>
      <c r="I153" s="95"/>
    </row>
    <row r="154" spans="1:9">
      <c r="A154" s="205"/>
      <c r="B154" s="217"/>
      <c r="C154" s="215"/>
      <c r="D154" s="60">
        <v>187</v>
      </c>
      <c r="E154" s="163" t="s">
        <v>909</v>
      </c>
      <c r="F154" s="116"/>
      <c r="G154" s="69"/>
      <c r="H154" s="69"/>
      <c r="I154" s="95"/>
    </row>
    <row r="155" spans="1:9">
      <c r="A155" s="205"/>
      <c r="B155" s="217"/>
      <c r="C155" s="215"/>
      <c r="D155" s="60">
        <v>189</v>
      </c>
      <c r="E155" s="127" t="s">
        <v>910</v>
      </c>
      <c r="F155" s="116"/>
      <c r="G155" s="69"/>
      <c r="H155" s="69"/>
      <c r="I155" s="95"/>
    </row>
    <row r="156" spans="1:9">
      <c r="A156" s="205"/>
      <c r="B156" s="217"/>
      <c r="C156" s="215"/>
      <c r="D156" s="60" t="s">
        <v>323</v>
      </c>
      <c r="E156" s="127" t="s">
        <v>911</v>
      </c>
      <c r="F156" s="116"/>
      <c r="G156" s="69"/>
      <c r="H156" s="69"/>
      <c r="I156" s="95"/>
    </row>
    <row r="157" spans="1:9">
      <c r="A157" s="205"/>
      <c r="B157" s="217"/>
      <c r="C157" s="215"/>
      <c r="D157" s="60">
        <v>191</v>
      </c>
      <c r="E157" s="130" t="s">
        <v>912</v>
      </c>
      <c r="F157" s="116"/>
      <c r="G157" s="69"/>
      <c r="H157" s="69"/>
      <c r="I157" s="95"/>
    </row>
    <row r="158" spans="1:9">
      <c r="A158" s="205"/>
      <c r="B158" s="217"/>
      <c r="C158" s="215"/>
      <c r="D158" s="60">
        <v>192</v>
      </c>
      <c r="E158" s="127" t="s">
        <v>913</v>
      </c>
      <c r="F158" s="116"/>
      <c r="G158" s="69"/>
      <c r="H158" s="69"/>
      <c r="I158" s="95"/>
    </row>
    <row r="159" spans="1:9">
      <c r="A159" s="205"/>
      <c r="B159" s="217"/>
      <c r="C159" s="215"/>
      <c r="D159" s="60">
        <v>194</v>
      </c>
      <c r="E159" s="127" t="s">
        <v>914</v>
      </c>
      <c r="F159" s="116"/>
      <c r="G159" s="69"/>
      <c r="H159" s="69"/>
      <c r="I159" s="95"/>
    </row>
    <row r="160" spans="1:9" ht="24" customHeight="1">
      <c r="A160" s="205"/>
      <c r="B160" s="217"/>
      <c r="C160" s="215"/>
      <c r="D160" s="60" t="s">
        <v>314</v>
      </c>
      <c r="E160" s="127" t="s">
        <v>915</v>
      </c>
      <c r="F160" s="116"/>
      <c r="G160" s="69"/>
      <c r="H160" s="69"/>
      <c r="I160" s="95"/>
    </row>
    <row r="161" spans="1:9">
      <c r="A161" s="205"/>
      <c r="B161" s="217"/>
      <c r="C161" s="215"/>
      <c r="D161" s="60" t="s">
        <v>264</v>
      </c>
      <c r="E161" s="127" t="s">
        <v>916</v>
      </c>
      <c r="F161" s="116"/>
      <c r="G161" s="69"/>
      <c r="H161" s="69"/>
      <c r="I161" s="95"/>
    </row>
    <row r="162" spans="1:9">
      <c r="A162" s="205"/>
      <c r="B162" s="217"/>
      <c r="C162" s="215"/>
      <c r="D162" s="60">
        <v>197</v>
      </c>
      <c r="E162" s="127" t="s">
        <v>917</v>
      </c>
      <c r="F162" s="116"/>
      <c r="G162" s="69"/>
      <c r="H162" s="69"/>
      <c r="I162" s="95"/>
    </row>
    <row r="163" spans="1:9" s="112" customFormat="1" ht="25.5">
      <c r="A163" s="205"/>
      <c r="B163" s="217"/>
      <c r="C163" s="215"/>
      <c r="D163" s="97">
        <v>198</v>
      </c>
      <c r="E163" s="127" t="s">
        <v>918</v>
      </c>
      <c r="F163" s="116"/>
      <c r="G163" s="69"/>
      <c r="H163" s="69"/>
      <c r="I163" s="95"/>
    </row>
    <row r="164" spans="1:9" s="112" customFormat="1">
      <c r="A164" s="205"/>
      <c r="B164" s="217"/>
      <c r="C164" s="215"/>
      <c r="D164" s="97">
        <v>200</v>
      </c>
      <c r="E164" s="127" t="s">
        <v>919</v>
      </c>
      <c r="F164" s="116"/>
      <c r="G164" s="69"/>
      <c r="H164" s="69"/>
      <c r="I164" s="95"/>
    </row>
    <row r="165" spans="1:9" s="112" customFormat="1">
      <c r="A165" s="205"/>
      <c r="B165" s="217"/>
      <c r="C165" s="215"/>
      <c r="D165" s="97">
        <v>201</v>
      </c>
      <c r="E165" s="127" t="s">
        <v>920</v>
      </c>
      <c r="F165" s="116"/>
      <c r="G165" s="69"/>
      <c r="H165" s="69"/>
      <c r="I165" s="95"/>
    </row>
    <row r="166" spans="1:9" s="112" customFormat="1" ht="25.5">
      <c r="A166" s="205"/>
      <c r="B166" s="217"/>
      <c r="C166" s="215"/>
      <c r="D166" s="97">
        <v>202</v>
      </c>
      <c r="E166" s="133" t="s">
        <v>1159</v>
      </c>
      <c r="F166" s="116"/>
      <c r="G166" s="69"/>
      <c r="H166" s="69"/>
      <c r="I166" s="95"/>
    </row>
    <row r="167" spans="1:9" s="112" customFormat="1" ht="25.5">
      <c r="A167" s="205"/>
      <c r="B167" s="217"/>
      <c r="C167" s="215"/>
      <c r="D167" s="97">
        <v>204</v>
      </c>
      <c r="E167" s="128" t="s">
        <v>921</v>
      </c>
      <c r="F167" s="116"/>
      <c r="G167" s="69"/>
      <c r="H167" s="69"/>
      <c r="I167" s="95"/>
    </row>
    <row r="168" spans="1:9" s="112" customFormat="1" ht="25.5">
      <c r="A168" s="205"/>
      <c r="B168" s="217"/>
      <c r="C168" s="215"/>
      <c r="D168" s="97">
        <v>204</v>
      </c>
      <c r="E168" s="128" t="s">
        <v>922</v>
      </c>
      <c r="F168" s="116"/>
      <c r="G168" s="69"/>
      <c r="H168" s="69"/>
      <c r="I168" s="95"/>
    </row>
    <row r="169" spans="1:9" s="112" customFormat="1" ht="25.5">
      <c r="A169" s="205"/>
      <c r="B169" s="217"/>
      <c r="C169" s="215"/>
      <c r="D169" s="97">
        <v>204</v>
      </c>
      <c r="E169" s="128" t="s">
        <v>923</v>
      </c>
      <c r="F169" s="116"/>
      <c r="G169" s="69"/>
      <c r="H169" s="69"/>
      <c r="I169" s="95"/>
    </row>
    <row r="170" spans="1:9" s="112" customFormat="1">
      <c r="A170" s="205"/>
      <c r="B170" s="217"/>
      <c r="C170" s="215"/>
      <c r="D170" s="97">
        <v>205</v>
      </c>
      <c r="E170" s="127" t="s">
        <v>924</v>
      </c>
      <c r="F170" s="116"/>
      <c r="G170" s="69"/>
      <c r="H170" s="69"/>
      <c r="I170" s="95"/>
    </row>
    <row r="171" spans="1:9" s="112" customFormat="1" ht="25.5">
      <c r="A171" s="205"/>
      <c r="B171" s="217"/>
      <c r="C171" s="215"/>
      <c r="D171" s="97" t="s">
        <v>292</v>
      </c>
      <c r="E171" s="127" t="s">
        <v>925</v>
      </c>
      <c r="F171" s="116"/>
      <c r="G171" s="69"/>
      <c r="H171" s="69"/>
      <c r="I171" s="95"/>
    </row>
    <row r="172" spans="1:9" s="112" customFormat="1" ht="25.5" customHeight="1">
      <c r="A172" s="205"/>
      <c r="B172" s="217"/>
      <c r="C172" s="215"/>
      <c r="D172" s="97">
        <v>205</v>
      </c>
      <c r="E172" s="127" t="s">
        <v>926</v>
      </c>
      <c r="F172" s="116"/>
      <c r="G172" s="69"/>
      <c r="H172" s="69"/>
      <c r="I172" s="95"/>
    </row>
    <row r="173" spans="1:9" s="112" customFormat="1" ht="24" customHeight="1">
      <c r="A173" s="205"/>
      <c r="B173" s="217"/>
      <c r="C173" s="215"/>
      <c r="D173" s="97">
        <v>205</v>
      </c>
      <c r="E173" s="127" t="s">
        <v>927</v>
      </c>
      <c r="F173" s="116"/>
      <c r="G173" s="69"/>
      <c r="H173" s="69"/>
      <c r="I173" s="95"/>
    </row>
    <row r="174" spans="1:9" s="112" customFormat="1" ht="24" customHeight="1">
      <c r="A174" s="205"/>
      <c r="B174" s="217"/>
      <c r="C174" s="215"/>
      <c r="D174" s="97">
        <v>205</v>
      </c>
      <c r="E174" s="127" t="s">
        <v>928</v>
      </c>
      <c r="F174" s="116"/>
      <c r="G174" s="69"/>
      <c r="H174" s="69"/>
      <c r="I174" s="95"/>
    </row>
    <row r="175" spans="1:9" s="112" customFormat="1" ht="55.5" customHeight="1">
      <c r="A175" s="205"/>
      <c r="B175" s="217"/>
      <c r="C175" s="215"/>
      <c r="D175" s="97">
        <v>205</v>
      </c>
      <c r="E175" s="127" t="s">
        <v>929</v>
      </c>
      <c r="F175" s="116"/>
      <c r="G175" s="69"/>
      <c r="H175" s="69"/>
      <c r="I175" s="95"/>
    </row>
    <row r="176" spans="1:9" s="112" customFormat="1" ht="33" customHeight="1">
      <c r="A176" s="205"/>
      <c r="B176" s="217"/>
      <c r="C176" s="215"/>
      <c r="D176" s="97" t="s">
        <v>319</v>
      </c>
      <c r="E176" s="127" t="s">
        <v>930</v>
      </c>
      <c r="F176" s="116"/>
      <c r="G176" s="69"/>
      <c r="H176" s="69"/>
      <c r="I176" s="95"/>
    </row>
    <row r="177" spans="1:9" s="112" customFormat="1" ht="25.5" customHeight="1">
      <c r="A177" s="205"/>
      <c r="B177" s="217"/>
      <c r="C177" s="215"/>
      <c r="D177" s="97" t="s">
        <v>269</v>
      </c>
      <c r="E177" s="127" t="s">
        <v>931</v>
      </c>
      <c r="F177" s="116"/>
      <c r="G177" s="69"/>
      <c r="H177" s="69"/>
      <c r="I177" s="95"/>
    </row>
    <row r="178" spans="1:9" s="112" customFormat="1" ht="25.5">
      <c r="A178" s="205"/>
      <c r="B178" s="217"/>
      <c r="C178" s="215"/>
      <c r="D178" s="97">
        <v>207</v>
      </c>
      <c r="E178" s="127" t="s">
        <v>932</v>
      </c>
      <c r="F178" s="116"/>
      <c r="G178" s="69"/>
      <c r="H178" s="69"/>
      <c r="I178" s="95"/>
    </row>
    <row r="179" spans="1:9" s="112" customFormat="1" ht="23.25" customHeight="1">
      <c r="A179" s="205"/>
      <c r="B179" s="217"/>
      <c r="C179" s="215"/>
      <c r="D179" s="97">
        <v>208</v>
      </c>
      <c r="E179" s="127" t="s">
        <v>933</v>
      </c>
      <c r="F179" s="116"/>
      <c r="G179" s="69"/>
      <c r="H179" s="69"/>
      <c r="I179" s="95"/>
    </row>
    <row r="180" spans="1:9" s="112" customFormat="1" ht="25.5">
      <c r="A180" s="205"/>
      <c r="B180" s="217"/>
      <c r="C180" s="215"/>
      <c r="D180" s="97" t="s">
        <v>307</v>
      </c>
      <c r="E180" s="127" t="s">
        <v>934</v>
      </c>
      <c r="F180" s="116"/>
      <c r="G180" s="69"/>
      <c r="H180" s="69"/>
      <c r="I180" s="95"/>
    </row>
    <row r="181" spans="1:9" s="112" customFormat="1" ht="25.5">
      <c r="A181" s="205"/>
      <c r="B181" s="217"/>
      <c r="C181" s="215"/>
      <c r="D181" s="97">
        <v>209</v>
      </c>
      <c r="E181" s="127" t="s">
        <v>935</v>
      </c>
      <c r="F181" s="116"/>
      <c r="G181" s="69"/>
      <c r="H181" s="69"/>
      <c r="I181" s="95"/>
    </row>
    <row r="182" spans="1:9" s="112" customFormat="1">
      <c r="A182" s="205"/>
      <c r="B182" s="217"/>
      <c r="C182" s="215"/>
      <c r="D182" s="97">
        <v>210</v>
      </c>
      <c r="E182" s="127" t="s">
        <v>936</v>
      </c>
      <c r="F182" s="116"/>
      <c r="G182" s="69"/>
      <c r="H182" s="69"/>
      <c r="I182" s="95"/>
    </row>
    <row r="183" spans="1:9" s="112" customFormat="1">
      <c r="A183" s="205"/>
      <c r="B183" s="217"/>
      <c r="C183" s="215"/>
      <c r="D183" s="97">
        <v>211</v>
      </c>
      <c r="E183" s="127" t="s">
        <v>937</v>
      </c>
      <c r="F183" s="116"/>
      <c r="G183" s="69"/>
      <c r="H183" s="69"/>
      <c r="I183" s="95"/>
    </row>
    <row r="184" spans="1:9" s="112" customFormat="1" ht="25.5">
      <c r="A184" s="205"/>
      <c r="B184" s="217"/>
      <c r="C184" s="215"/>
      <c r="D184" s="97">
        <v>212</v>
      </c>
      <c r="E184" s="127" t="s">
        <v>938</v>
      </c>
      <c r="F184" s="116"/>
      <c r="G184" s="69"/>
      <c r="H184" s="69"/>
      <c r="I184" s="95"/>
    </row>
    <row r="185" spans="1:9" s="112" customFormat="1">
      <c r="A185" s="205"/>
      <c r="B185" s="217"/>
      <c r="C185" s="215"/>
      <c r="D185" s="97">
        <v>213</v>
      </c>
      <c r="E185" s="127" t="s">
        <v>939</v>
      </c>
      <c r="F185" s="116"/>
      <c r="G185" s="69"/>
      <c r="H185" s="69"/>
      <c r="I185" s="95"/>
    </row>
    <row r="186" spans="1:9" s="112" customFormat="1" ht="25.5">
      <c r="A186" s="205"/>
      <c r="B186" s="217"/>
      <c r="C186" s="215"/>
      <c r="D186" s="97">
        <v>216</v>
      </c>
      <c r="E186" s="127" t="s">
        <v>940</v>
      </c>
      <c r="F186" s="116"/>
      <c r="G186" s="69"/>
      <c r="H186" s="69"/>
      <c r="I186" s="95"/>
    </row>
    <row r="187" spans="1:9" s="112" customFormat="1">
      <c r="A187" s="205"/>
      <c r="B187" s="217"/>
      <c r="C187" s="215"/>
      <c r="D187" s="97">
        <v>217</v>
      </c>
      <c r="E187" s="127" t="s">
        <v>941</v>
      </c>
      <c r="F187" s="116"/>
      <c r="G187" s="69"/>
      <c r="H187" s="69"/>
      <c r="I187" s="95"/>
    </row>
    <row r="188" spans="1:9" s="112" customFormat="1" ht="19.5" customHeight="1">
      <c r="A188" s="205"/>
      <c r="B188" s="217"/>
      <c r="C188" s="215"/>
      <c r="D188" s="97">
        <v>218</v>
      </c>
      <c r="E188" s="127" t="s">
        <v>942</v>
      </c>
      <c r="F188" s="116"/>
      <c r="G188" s="69"/>
      <c r="H188" s="69"/>
      <c r="I188" s="95"/>
    </row>
    <row r="189" spans="1:9" s="112" customFormat="1">
      <c r="A189" s="205"/>
      <c r="B189" s="217"/>
      <c r="C189" s="215"/>
      <c r="D189" s="97">
        <v>219</v>
      </c>
      <c r="E189" s="127" t="s">
        <v>943</v>
      </c>
      <c r="F189" s="116"/>
      <c r="G189" s="69"/>
      <c r="H189" s="69"/>
      <c r="I189" s="95"/>
    </row>
    <row r="190" spans="1:9" s="112" customFormat="1">
      <c r="A190" s="205"/>
      <c r="B190" s="217"/>
      <c r="C190" s="215"/>
      <c r="D190" s="97">
        <v>220</v>
      </c>
      <c r="E190" s="127" t="s">
        <v>944</v>
      </c>
      <c r="F190" s="116"/>
      <c r="G190" s="69"/>
      <c r="H190" s="69"/>
      <c r="I190" s="95"/>
    </row>
    <row r="191" spans="1:9" s="112" customFormat="1">
      <c r="A191" s="205"/>
      <c r="B191" s="217"/>
      <c r="C191" s="215"/>
      <c r="D191" s="97">
        <v>221</v>
      </c>
      <c r="E191" s="127" t="s">
        <v>945</v>
      </c>
      <c r="F191" s="116"/>
      <c r="G191" s="69"/>
      <c r="H191" s="69"/>
      <c r="I191" s="95"/>
    </row>
    <row r="192" spans="1:9" s="112" customFormat="1" ht="33" customHeight="1">
      <c r="A192" s="205"/>
      <c r="B192" s="217"/>
      <c r="C192" s="215"/>
      <c r="D192" s="97">
        <v>221</v>
      </c>
      <c r="E192" s="127" t="s">
        <v>946</v>
      </c>
      <c r="F192" s="116"/>
      <c r="G192" s="69"/>
      <c r="H192" s="69"/>
      <c r="I192" s="95"/>
    </row>
    <row r="193" spans="1:9" s="112" customFormat="1" ht="15.75" customHeight="1">
      <c r="A193" s="205"/>
      <c r="B193" s="217"/>
      <c r="C193" s="215"/>
      <c r="D193" s="97">
        <v>222</v>
      </c>
      <c r="E193" s="127" t="s">
        <v>947</v>
      </c>
      <c r="F193" s="116"/>
      <c r="G193" s="69"/>
      <c r="H193" s="69"/>
      <c r="I193" s="95"/>
    </row>
    <row r="194" spans="1:9" s="112" customFormat="1" ht="26.25" customHeight="1">
      <c r="A194" s="205"/>
      <c r="B194" s="217"/>
      <c r="C194" s="215"/>
      <c r="D194" s="97">
        <v>223</v>
      </c>
      <c r="E194" s="127" t="s">
        <v>948</v>
      </c>
      <c r="F194" s="116"/>
      <c r="G194" s="69"/>
      <c r="H194" s="69"/>
      <c r="I194" s="95"/>
    </row>
    <row r="195" spans="1:9" s="112" customFormat="1">
      <c r="A195" s="205"/>
      <c r="B195" s="217"/>
      <c r="C195" s="215"/>
      <c r="D195" s="97">
        <v>225</v>
      </c>
      <c r="E195" s="127" t="s">
        <v>949</v>
      </c>
      <c r="F195" s="116"/>
      <c r="G195" s="69"/>
      <c r="H195" s="69"/>
      <c r="I195" s="95"/>
    </row>
    <row r="196" spans="1:9" s="112" customFormat="1" ht="22.5" customHeight="1">
      <c r="A196" s="205"/>
      <c r="B196" s="217"/>
      <c r="C196" s="215"/>
      <c r="D196" s="97">
        <v>227</v>
      </c>
      <c r="E196" s="127" t="s">
        <v>950</v>
      </c>
      <c r="F196" s="116"/>
      <c r="G196" s="69"/>
      <c r="H196" s="69"/>
      <c r="I196" s="95"/>
    </row>
    <row r="197" spans="1:9" s="112" customFormat="1" ht="27.75" customHeight="1">
      <c r="A197" s="205"/>
      <c r="B197" s="217"/>
      <c r="C197" s="215"/>
      <c r="D197" s="97">
        <v>228</v>
      </c>
      <c r="E197" s="127" t="s">
        <v>951</v>
      </c>
      <c r="F197" s="116"/>
      <c r="G197" s="69"/>
      <c r="H197" s="69"/>
      <c r="I197" s="95"/>
    </row>
    <row r="198" spans="1:9" s="112" customFormat="1" ht="25.5">
      <c r="A198" s="205"/>
      <c r="B198" s="217"/>
      <c r="C198" s="215"/>
      <c r="D198" s="97">
        <v>230</v>
      </c>
      <c r="E198" s="127" t="s">
        <v>952</v>
      </c>
      <c r="F198" s="116"/>
      <c r="G198" s="69"/>
      <c r="H198" s="69"/>
      <c r="I198" s="95"/>
    </row>
    <row r="199" spans="1:9" s="112" customFormat="1">
      <c r="A199" s="205"/>
      <c r="B199" s="217"/>
      <c r="C199" s="215"/>
      <c r="D199" s="97">
        <v>232</v>
      </c>
      <c r="E199" s="127" t="s">
        <v>953</v>
      </c>
      <c r="F199" s="116"/>
      <c r="G199" s="69"/>
      <c r="H199" s="69"/>
      <c r="I199" s="95"/>
    </row>
    <row r="200" spans="1:9" s="112" customFormat="1" ht="25.5">
      <c r="A200" s="205"/>
      <c r="B200" s="217"/>
      <c r="C200" s="215"/>
      <c r="D200" s="97">
        <v>234</v>
      </c>
      <c r="E200" s="128" t="s">
        <v>954</v>
      </c>
      <c r="F200" s="116"/>
      <c r="G200" s="69"/>
      <c r="H200" s="69"/>
      <c r="I200" s="95"/>
    </row>
    <row r="201" spans="1:9" s="112" customFormat="1" ht="25.5">
      <c r="A201" s="205"/>
      <c r="B201" s="217"/>
      <c r="C201" s="215"/>
      <c r="D201" s="97">
        <v>235</v>
      </c>
      <c r="E201" s="128" t="s">
        <v>955</v>
      </c>
      <c r="F201" s="116"/>
      <c r="G201" s="69"/>
      <c r="H201" s="69"/>
      <c r="I201" s="95"/>
    </row>
    <row r="202" spans="1:9" s="112" customFormat="1">
      <c r="A202" s="205"/>
      <c r="B202" s="217"/>
      <c r="C202" s="215"/>
      <c r="D202" s="97">
        <v>236</v>
      </c>
      <c r="E202" s="127" t="s">
        <v>956</v>
      </c>
      <c r="F202" s="116"/>
      <c r="G202" s="69"/>
      <c r="H202" s="69"/>
      <c r="I202" s="95"/>
    </row>
    <row r="203" spans="1:9" s="112" customFormat="1" ht="24.75" customHeight="1">
      <c r="A203" s="205"/>
      <c r="B203" s="217"/>
      <c r="C203" s="215"/>
      <c r="D203" s="97">
        <v>237</v>
      </c>
      <c r="E203" s="127" t="s">
        <v>957</v>
      </c>
      <c r="F203" s="116"/>
      <c r="G203" s="69"/>
      <c r="H203" s="69"/>
      <c r="I203" s="95"/>
    </row>
    <row r="204" spans="1:9" s="112" customFormat="1" ht="26.25" customHeight="1">
      <c r="A204" s="205"/>
      <c r="B204" s="217"/>
      <c r="C204" s="215"/>
      <c r="D204" s="97">
        <v>238</v>
      </c>
      <c r="E204" s="127" t="s">
        <v>958</v>
      </c>
      <c r="F204" s="116"/>
      <c r="G204" s="69"/>
      <c r="H204" s="69"/>
      <c r="I204" s="95"/>
    </row>
    <row r="205" spans="1:9" s="101" customFormat="1">
      <c r="A205" s="205"/>
      <c r="B205" s="217"/>
      <c r="C205" s="215"/>
      <c r="D205" s="60">
        <v>240</v>
      </c>
      <c r="E205" s="127" t="s">
        <v>959</v>
      </c>
      <c r="F205" s="116"/>
      <c r="G205" s="69"/>
      <c r="H205" s="69"/>
      <c r="I205" s="95"/>
    </row>
    <row r="206" spans="1:9" s="101" customFormat="1">
      <c r="A206" s="205"/>
      <c r="B206" s="217"/>
      <c r="C206" s="215"/>
      <c r="D206" s="60">
        <v>241</v>
      </c>
      <c r="E206" s="127" t="s">
        <v>960</v>
      </c>
      <c r="F206" s="116"/>
      <c r="G206" s="69"/>
      <c r="H206" s="69"/>
      <c r="I206" s="95"/>
    </row>
    <row r="207" spans="1:9" s="101" customFormat="1" ht="24.75" customHeight="1">
      <c r="A207" s="205"/>
      <c r="B207" s="217"/>
      <c r="C207" s="215"/>
      <c r="D207" s="60">
        <v>241</v>
      </c>
      <c r="E207" s="127" t="s">
        <v>961</v>
      </c>
      <c r="F207" s="116"/>
      <c r="G207" s="69"/>
      <c r="H207" s="69"/>
      <c r="I207" s="95"/>
    </row>
    <row r="208" spans="1:9" s="101" customFormat="1">
      <c r="A208" s="205"/>
      <c r="B208" s="217"/>
      <c r="C208" s="215"/>
      <c r="D208" s="60">
        <v>241</v>
      </c>
      <c r="E208" s="127" t="s">
        <v>962</v>
      </c>
      <c r="F208" s="116"/>
      <c r="G208" s="69"/>
      <c r="H208" s="69"/>
      <c r="I208" s="95"/>
    </row>
    <row r="209" spans="1:9" s="101" customFormat="1">
      <c r="A209" s="205"/>
      <c r="B209" s="217"/>
      <c r="C209" s="215"/>
      <c r="D209" s="60">
        <v>242</v>
      </c>
      <c r="E209" s="127" t="s">
        <v>963</v>
      </c>
      <c r="F209" s="116"/>
      <c r="G209" s="69"/>
      <c r="H209" s="69"/>
      <c r="I209" s="95"/>
    </row>
    <row r="210" spans="1:9" s="101" customFormat="1">
      <c r="A210" s="205"/>
      <c r="B210" s="217"/>
      <c r="C210" s="215"/>
      <c r="D210" s="60">
        <v>243</v>
      </c>
      <c r="E210" s="127" t="s">
        <v>964</v>
      </c>
      <c r="F210" s="116"/>
      <c r="G210" s="69"/>
      <c r="H210" s="69"/>
      <c r="I210" s="95"/>
    </row>
    <row r="211" spans="1:9" s="101" customFormat="1" ht="22.5" customHeight="1">
      <c r="A211" s="205"/>
      <c r="B211" s="217"/>
      <c r="C211" s="215"/>
      <c r="D211" s="60" t="s">
        <v>309</v>
      </c>
      <c r="E211" s="130" t="s">
        <v>965</v>
      </c>
      <c r="F211" s="116"/>
      <c r="G211" s="69"/>
      <c r="H211" s="69"/>
      <c r="I211" s="95"/>
    </row>
    <row r="212" spans="1:9" s="101" customFormat="1" ht="17.25" customHeight="1">
      <c r="A212" s="205"/>
      <c r="B212" s="217"/>
      <c r="C212" s="215"/>
      <c r="D212" s="60" t="s">
        <v>315</v>
      </c>
      <c r="E212" s="127" t="s">
        <v>966</v>
      </c>
      <c r="F212" s="116"/>
      <c r="G212" s="69"/>
      <c r="H212" s="69"/>
      <c r="I212" s="95"/>
    </row>
    <row r="213" spans="1:9" s="101" customFormat="1" ht="23.25" customHeight="1">
      <c r="A213" s="205"/>
      <c r="B213" s="217"/>
      <c r="C213" s="215"/>
      <c r="D213" s="60" t="s">
        <v>318</v>
      </c>
      <c r="E213" s="127" t="s">
        <v>967</v>
      </c>
      <c r="F213" s="116"/>
      <c r="G213" s="69"/>
      <c r="H213" s="69"/>
      <c r="I213" s="95"/>
    </row>
    <row r="214" spans="1:9" s="101" customFormat="1">
      <c r="A214" s="205"/>
      <c r="B214" s="217"/>
      <c r="C214" s="215"/>
      <c r="D214" s="60" t="s">
        <v>306</v>
      </c>
      <c r="E214" s="127" t="s">
        <v>968</v>
      </c>
      <c r="F214" s="116"/>
      <c r="G214" s="69"/>
      <c r="H214" s="69"/>
      <c r="I214" s="95"/>
    </row>
    <row r="215" spans="1:9" s="101" customFormat="1" ht="24" customHeight="1">
      <c r="A215" s="205"/>
      <c r="B215" s="217"/>
      <c r="C215" s="215"/>
      <c r="D215" s="60">
        <v>256</v>
      </c>
      <c r="E215" s="128" t="s">
        <v>969</v>
      </c>
      <c r="F215" s="116"/>
      <c r="G215" s="69"/>
      <c r="H215" s="69"/>
      <c r="I215" s="95"/>
    </row>
    <row r="216" spans="1:9" s="101" customFormat="1">
      <c r="A216" s="205"/>
      <c r="B216" s="217"/>
      <c r="C216" s="215"/>
      <c r="D216" s="60">
        <v>257</v>
      </c>
      <c r="E216" s="128" t="s">
        <v>970</v>
      </c>
      <c r="F216" s="116"/>
      <c r="G216" s="69"/>
      <c r="H216" s="69"/>
      <c r="I216" s="95"/>
    </row>
    <row r="217" spans="1:9" s="101" customFormat="1">
      <c r="A217" s="205"/>
      <c r="B217" s="217"/>
      <c r="C217" s="215"/>
      <c r="D217" s="60">
        <v>258</v>
      </c>
      <c r="E217" s="127" t="s">
        <v>971</v>
      </c>
      <c r="F217" s="116"/>
      <c r="G217" s="69"/>
      <c r="H217" s="69"/>
      <c r="I217" s="95"/>
    </row>
    <row r="218" spans="1:9" s="101" customFormat="1">
      <c r="A218" s="205"/>
      <c r="B218" s="217"/>
      <c r="C218" s="215"/>
      <c r="D218" s="60">
        <v>259</v>
      </c>
      <c r="E218" s="127" t="s">
        <v>972</v>
      </c>
      <c r="F218" s="116"/>
      <c r="G218" s="69"/>
      <c r="H218" s="69"/>
      <c r="I218" s="95"/>
    </row>
    <row r="219" spans="1:9" s="101" customFormat="1">
      <c r="A219" s="205"/>
      <c r="B219" s="217"/>
      <c r="C219" s="215"/>
      <c r="D219" s="60">
        <v>260</v>
      </c>
      <c r="E219" s="127" t="s">
        <v>973</v>
      </c>
      <c r="F219" s="116"/>
      <c r="G219" s="69"/>
      <c r="H219" s="69"/>
      <c r="I219" s="95"/>
    </row>
    <row r="220" spans="1:9" s="101" customFormat="1" ht="38.25">
      <c r="A220" s="205"/>
      <c r="B220" s="217"/>
      <c r="C220" s="215"/>
      <c r="D220" s="60">
        <v>261</v>
      </c>
      <c r="E220" s="127" t="s">
        <v>974</v>
      </c>
      <c r="F220" s="116"/>
      <c r="G220" s="69"/>
      <c r="H220" s="69"/>
      <c r="I220" s="95"/>
    </row>
    <row r="221" spans="1:9" s="101" customFormat="1">
      <c r="A221" s="205"/>
      <c r="B221" s="217"/>
      <c r="C221" s="215"/>
      <c r="D221" s="60">
        <v>263</v>
      </c>
      <c r="E221" s="127" t="s">
        <v>975</v>
      </c>
      <c r="F221" s="116"/>
      <c r="G221" s="69"/>
      <c r="H221" s="69"/>
      <c r="I221" s="95"/>
    </row>
    <row r="222" spans="1:9" s="101" customFormat="1" ht="25.5">
      <c r="A222" s="205"/>
      <c r="B222" s="217"/>
      <c r="C222" s="215"/>
      <c r="D222" s="60">
        <v>268</v>
      </c>
      <c r="E222" s="136" t="s">
        <v>976</v>
      </c>
      <c r="F222" s="116"/>
      <c r="G222" s="69"/>
      <c r="H222" s="69"/>
      <c r="I222" s="95"/>
    </row>
    <row r="223" spans="1:9" s="101" customFormat="1" ht="25.5">
      <c r="A223" s="205"/>
      <c r="B223" s="217"/>
      <c r="C223" s="215"/>
      <c r="D223" s="60">
        <v>272</v>
      </c>
      <c r="E223" s="136" t="s">
        <v>977</v>
      </c>
      <c r="F223" s="116"/>
      <c r="G223" s="69"/>
      <c r="H223" s="69"/>
      <c r="I223" s="95"/>
    </row>
    <row r="224" spans="1:9" s="101" customFormat="1" ht="25.5">
      <c r="A224" s="205"/>
      <c r="B224" s="217"/>
      <c r="C224" s="215"/>
      <c r="D224" s="60">
        <v>274</v>
      </c>
      <c r="E224" s="136" t="s">
        <v>978</v>
      </c>
      <c r="F224" s="116"/>
      <c r="G224" s="69"/>
      <c r="H224" s="69"/>
      <c r="I224" s="95"/>
    </row>
    <row r="225" spans="1:9" s="101" customFormat="1" ht="33" customHeight="1">
      <c r="A225" s="205"/>
      <c r="B225" s="217"/>
      <c r="C225" s="215"/>
      <c r="D225" s="60">
        <v>276</v>
      </c>
      <c r="E225" s="136" t="s">
        <v>979</v>
      </c>
      <c r="F225" s="116"/>
      <c r="G225" s="69"/>
      <c r="H225" s="69"/>
      <c r="I225" s="95"/>
    </row>
    <row r="226" spans="1:9" s="101" customFormat="1" ht="36" customHeight="1">
      <c r="A226" s="205"/>
      <c r="B226" s="217"/>
      <c r="C226" s="215"/>
      <c r="D226" s="60" t="s">
        <v>321</v>
      </c>
      <c r="E226" s="136" t="s">
        <v>980</v>
      </c>
      <c r="F226" s="116"/>
      <c r="G226" s="69"/>
      <c r="H226" s="69"/>
      <c r="I226" s="95"/>
    </row>
    <row r="227" spans="1:9" s="101" customFormat="1" ht="32.25" customHeight="1">
      <c r="A227" s="205"/>
      <c r="B227" s="217"/>
      <c r="C227" s="215"/>
      <c r="D227" s="60">
        <v>279</v>
      </c>
      <c r="E227" s="136" t="s">
        <v>981</v>
      </c>
      <c r="F227" s="116"/>
      <c r="G227" s="69"/>
      <c r="H227" s="69"/>
      <c r="I227" s="95"/>
    </row>
    <row r="228" spans="1:9" s="101" customFormat="1" ht="41.25" customHeight="1">
      <c r="A228" s="205"/>
      <c r="B228" s="217"/>
      <c r="C228" s="215"/>
      <c r="D228" s="60">
        <v>280</v>
      </c>
      <c r="E228" s="136" t="s">
        <v>982</v>
      </c>
      <c r="F228" s="116"/>
      <c r="G228" s="69"/>
      <c r="H228" s="69"/>
      <c r="I228" s="95"/>
    </row>
    <row r="229" spans="1:9" s="101" customFormat="1" ht="25.5">
      <c r="A229" s="205"/>
      <c r="B229" s="217"/>
      <c r="C229" s="215"/>
      <c r="D229" s="60">
        <v>281</v>
      </c>
      <c r="E229" s="136" t="s">
        <v>983</v>
      </c>
      <c r="F229" s="116"/>
      <c r="G229" s="69"/>
      <c r="H229" s="69"/>
      <c r="I229" s="95"/>
    </row>
    <row r="230" spans="1:9" s="101" customFormat="1" ht="30" customHeight="1">
      <c r="A230" s="205"/>
      <c r="B230" s="217"/>
      <c r="C230" s="215"/>
      <c r="D230" s="60">
        <v>284</v>
      </c>
      <c r="E230" s="136" t="s">
        <v>984</v>
      </c>
      <c r="F230" s="116"/>
      <c r="G230" s="69"/>
      <c r="H230" s="69"/>
      <c r="I230" s="95"/>
    </row>
    <row r="231" spans="1:9" s="101" customFormat="1" ht="25.5" customHeight="1">
      <c r="A231" s="205"/>
      <c r="B231" s="217"/>
      <c r="C231" s="215"/>
      <c r="D231" s="60">
        <v>285</v>
      </c>
      <c r="E231" s="127" t="s">
        <v>985</v>
      </c>
      <c r="F231" s="116"/>
      <c r="G231" s="69"/>
      <c r="H231" s="69"/>
      <c r="I231" s="95"/>
    </row>
    <row r="232" spans="1:9" s="101" customFormat="1" ht="25.5">
      <c r="A232" s="205"/>
      <c r="B232" s="217"/>
      <c r="C232" s="215"/>
      <c r="D232" s="60">
        <v>286</v>
      </c>
      <c r="E232" s="136" t="s">
        <v>986</v>
      </c>
      <c r="F232" s="116"/>
      <c r="G232" s="69"/>
      <c r="H232" s="69"/>
      <c r="I232" s="95"/>
    </row>
    <row r="233" spans="1:9" s="101" customFormat="1" ht="25.5">
      <c r="A233" s="205"/>
      <c r="B233" s="217"/>
      <c r="C233" s="215"/>
      <c r="D233" s="60">
        <v>286</v>
      </c>
      <c r="E233" s="136" t="s">
        <v>987</v>
      </c>
      <c r="F233" s="116"/>
      <c r="G233" s="69"/>
      <c r="H233" s="69"/>
      <c r="I233" s="95"/>
    </row>
    <row r="234" spans="1:9" s="101" customFormat="1">
      <c r="A234" s="205"/>
      <c r="B234" s="217"/>
      <c r="C234" s="215"/>
      <c r="D234" s="60">
        <v>288</v>
      </c>
      <c r="E234" s="127" t="s">
        <v>988</v>
      </c>
      <c r="F234" s="116"/>
      <c r="G234" s="69"/>
      <c r="H234" s="69"/>
      <c r="I234" s="95"/>
    </row>
    <row r="235" spans="1:9" s="101" customFormat="1">
      <c r="A235" s="205"/>
      <c r="B235" s="217"/>
      <c r="C235" s="215"/>
      <c r="D235" s="60">
        <v>288</v>
      </c>
      <c r="E235" s="127" t="s">
        <v>989</v>
      </c>
      <c r="F235" s="116"/>
      <c r="G235" s="69"/>
      <c r="H235" s="69"/>
      <c r="I235" s="95"/>
    </row>
    <row r="236" spans="1:9" s="101" customFormat="1" ht="25.5">
      <c r="A236" s="205"/>
      <c r="B236" s="217"/>
      <c r="C236" s="215"/>
      <c r="D236" s="60">
        <v>288</v>
      </c>
      <c r="E236" s="127" t="s">
        <v>990</v>
      </c>
      <c r="F236" s="116"/>
      <c r="G236" s="69"/>
      <c r="H236" s="69"/>
      <c r="I236" s="95"/>
    </row>
    <row r="237" spans="1:9" s="101" customFormat="1">
      <c r="A237" s="205"/>
      <c r="B237" s="217"/>
      <c r="C237" s="215"/>
      <c r="D237" s="60">
        <v>288</v>
      </c>
      <c r="E237" s="127" t="s">
        <v>991</v>
      </c>
      <c r="F237" s="116"/>
      <c r="G237" s="69"/>
      <c r="H237" s="69"/>
      <c r="I237" s="95"/>
    </row>
    <row r="238" spans="1:9" s="101" customFormat="1">
      <c r="A238" s="205"/>
      <c r="B238" s="217"/>
      <c r="C238" s="215"/>
      <c r="D238" s="60">
        <v>289</v>
      </c>
      <c r="E238" s="127" t="s">
        <v>992</v>
      </c>
      <c r="F238" s="116"/>
      <c r="G238" s="69"/>
      <c r="H238" s="69"/>
      <c r="I238" s="95"/>
    </row>
    <row r="239" spans="1:9" s="101" customFormat="1">
      <c r="A239" s="205"/>
      <c r="B239" s="217"/>
      <c r="C239" s="215"/>
      <c r="D239" s="60">
        <v>290</v>
      </c>
      <c r="E239" s="127" t="s">
        <v>993</v>
      </c>
      <c r="F239" s="116"/>
      <c r="G239" s="69"/>
      <c r="H239" s="69"/>
      <c r="I239" s="95"/>
    </row>
    <row r="240" spans="1:9" s="101" customFormat="1">
      <c r="A240" s="205"/>
      <c r="B240" s="217"/>
      <c r="C240" s="215"/>
      <c r="D240" s="60">
        <v>292</v>
      </c>
      <c r="E240" s="127" t="s">
        <v>994</v>
      </c>
      <c r="F240" s="116"/>
      <c r="G240" s="69"/>
      <c r="H240" s="69"/>
      <c r="I240" s="95"/>
    </row>
    <row r="241" spans="1:9" s="101" customFormat="1">
      <c r="A241" s="205"/>
      <c r="B241" s="217"/>
      <c r="C241" s="215"/>
      <c r="D241" s="60" t="s">
        <v>310</v>
      </c>
      <c r="E241" s="127" t="s">
        <v>995</v>
      </c>
      <c r="F241" s="116"/>
      <c r="G241" s="69"/>
      <c r="H241" s="69"/>
      <c r="I241" s="95"/>
    </row>
    <row r="242" spans="1:9" s="101" customFormat="1" ht="38.25">
      <c r="A242" s="205"/>
      <c r="B242" s="217"/>
      <c r="C242" s="215"/>
      <c r="D242" s="60">
        <v>293</v>
      </c>
      <c r="E242" s="136" t="s">
        <v>996</v>
      </c>
      <c r="F242" s="116"/>
      <c r="G242" s="69"/>
      <c r="H242" s="69"/>
      <c r="I242" s="95"/>
    </row>
    <row r="243" spans="1:9" s="101" customFormat="1" ht="38.25">
      <c r="A243" s="205"/>
      <c r="B243" s="217"/>
      <c r="C243" s="215"/>
      <c r="D243" s="60">
        <v>296</v>
      </c>
      <c r="E243" s="136" t="s">
        <v>997</v>
      </c>
      <c r="F243" s="116"/>
      <c r="G243" s="69"/>
      <c r="H243" s="69"/>
      <c r="I243" s="95"/>
    </row>
    <row r="244" spans="1:9" s="101" customFormat="1">
      <c r="A244" s="205"/>
      <c r="B244" s="217"/>
      <c r="C244" s="215"/>
      <c r="D244" s="60">
        <v>300</v>
      </c>
      <c r="E244" s="127" t="s">
        <v>998</v>
      </c>
      <c r="F244" s="116"/>
      <c r="G244" s="69"/>
      <c r="H244" s="69"/>
      <c r="I244" s="95"/>
    </row>
    <row r="245" spans="1:9" s="101" customFormat="1" ht="25.5">
      <c r="A245" s="205"/>
      <c r="B245" s="217"/>
      <c r="C245" s="215"/>
      <c r="D245" s="60">
        <v>302</v>
      </c>
      <c r="E245" s="136" t="s">
        <v>999</v>
      </c>
      <c r="F245" s="116"/>
      <c r="G245" s="69"/>
      <c r="H245" s="69"/>
      <c r="I245" s="95"/>
    </row>
    <row r="246" spans="1:9" s="101" customFormat="1" ht="25.5">
      <c r="A246" s="205"/>
      <c r="B246" s="217"/>
      <c r="C246" s="215"/>
      <c r="D246" s="60">
        <v>304</v>
      </c>
      <c r="E246" s="136" t="s">
        <v>1000</v>
      </c>
      <c r="F246" s="116"/>
      <c r="G246" s="69"/>
      <c r="H246" s="69"/>
      <c r="I246" s="95"/>
    </row>
    <row r="247" spans="1:9" s="101" customFormat="1">
      <c r="A247" s="205"/>
      <c r="B247" s="217"/>
      <c r="C247" s="215"/>
      <c r="D247" s="60">
        <v>306</v>
      </c>
      <c r="E247" s="127" t="s">
        <v>1001</v>
      </c>
      <c r="F247" s="116"/>
      <c r="G247" s="69"/>
      <c r="H247" s="69"/>
      <c r="I247" s="95"/>
    </row>
    <row r="248" spans="1:9" s="101" customFormat="1" ht="28.5" customHeight="1">
      <c r="A248" s="205"/>
      <c r="B248" s="217"/>
      <c r="C248" s="215"/>
      <c r="D248" s="60">
        <v>306</v>
      </c>
      <c r="E248" s="127" t="s">
        <v>1002</v>
      </c>
      <c r="F248" s="116"/>
      <c r="G248" s="69"/>
      <c r="H248" s="69"/>
      <c r="I248" s="95"/>
    </row>
    <row r="249" spans="1:9" s="101" customFormat="1" ht="76.5">
      <c r="A249" s="205"/>
      <c r="B249" s="217"/>
      <c r="C249" s="215"/>
      <c r="D249" s="60">
        <v>306</v>
      </c>
      <c r="E249" s="127" t="s">
        <v>1003</v>
      </c>
      <c r="F249" s="116"/>
      <c r="G249" s="69"/>
      <c r="H249" s="69"/>
      <c r="I249" s="95"/>
    </row>
    <row r="250" spans="1:9" s="101" customFormat="1" ht="25.5">
      <c r="A250" s="205"/>
      <c r="B250" s="217"/>
      <c r="C250" s="215"/>
      <c r="D250" s="60">
        <v>309</v>
      </c>
      <c r="E250" s="136" t="s">
        <v>1004</v>
      </c>
      <c r="F250" s="116"/>
      <c r="G250" s="69"/>
      <c r="H250" s="69"/>
      <c r="I250" s="95"/>
    </row>
    <row r="251" spans="1:9" s="101" customFormat="1">
      <c r="A251" s="205"/>
      <c r="B251" s="217"/>
      <c r="C251" s="215"/>
      <c r="D251" s="60">
        <v>311</v>
      </c>
      <c r="E251" s="136" t="s">
        <v>1005</v>
      </c>
      <c r="F251" s="116"/>
      <c r="G251" s="69"/>
      <c r="H251" s="69"/>
      <c r="I251" s="95"/>
    </row>
    <row r="252" spans="1:9" s="101" customFormat="1">
      <c r="A252" s="205"/>
      <c r="B252" s="217"/>
      <c r="C252" s="215"/>
      <c r="D252" s="60">
        <v>312</v>
      </c>
      <c r="E252" s="127" t="s">
        <v>1006</v>
      </c>
      <c r="F252" s="116"/>
      <c r="G252" s="69"/>
      <c r="H252" s="69"/>
      <c r="I252" s="95"/>
    </row>
    <row r="253" spans="1:9" s="101" customFormat="1">
      <c r="A253" s="205"/>
      <c r="B253" s="217"/>
      <c r="C253" s="215"/>
      <c r="D253" s="60">
        <v>314</v>
      </c>
      <c r="E253" s="127" t="s">
        <v>1007</v>
      </c>
      <c r="F253" s="116"/>
      <c r="G253" s="69"/>
      <c r="H253" s="69"/>
      <c r="I253" s="95"/>
    </row>
    <row r="254" spans="1:9" s="101" customFormat="1" ht="38.25">
      <c r="A254" s="205"/>
      <c r="B254" s="217"/>
      <c r="C254" s="215"/>
      <c r="D254" s="60">
        <v>314</v>
      </c>
      <c r="E254" s="127" t="s">
        <v>1008</v>
      </c>
      <c r="F254" s="116"/>
      <c r="G254" s="69"/>
      <c r="H254" s="69"/>
      <c r="I254" s="95"/>
    </row>
    <row r="255" spans="1:9" s="101" customFormat="1" ht="25.5" customHeight="1">
      <c r="A255" s="205"/>
      <c r="B255" s="217"/>
      <c r="C255" s="215"/>
      <c r="D255" s="60">
        <v>317</v>
      </c>
      <c r="E255" s="127" t="s">
        <v>1009</v>
      </c>
      <c r="F255" s="116"/>
      <c r="G255" s="69"/>
      <c r="H255" s="69"/>
      <c r="I255" s="95"/>
    </row>
    <row r="256" spans="1:9" s="101" customFormat="1">
      <c r="A256" s="205"/>
      <c r="B256" s="217"/>
      <c r="C256" s="215"/>
      <c r="D256" s="60">
        <v>318</v>
      </c>
      <c r="E256" s="127" t="s">
        <v>1010</v>
      </c>
      <c r="F256" s="116"/>
      <c r="G256" s="69"/>
      <c r="H256" s="69"/>
      <c r="I256" s="95"/>
    </row>
    <row r="257" spans="1:9" s="101" customFormat="1">
      <c r="A257" s="205"/>
      <c r="B257" s="217"/>
      <c r="C257" s="215"/>
      <c r="D257" s="60" t="s">
        <v>274</v>
      </c>
      <c r="E257" s="127" t="s">
        <v>1011</v>
      </c>
      <c r="F257" s="116"/>
      <c r="G257" s="69"/>
      <c r="H257" s="69"/>
      <c r="I257" s="95"/>
    </row>
    <row r="258" spans="1:9" s="101" customFormat="1">
      <c r="A258" s="205"/>
      <c r="B258" s="217"/>
      <c r="C258" s="215"/>
      <c r="D258" s="60" t="s">
        <v>288</v>
      </c>
      <c r="E258" s="127" t="s">
        <v>1012</v>
      </c>
      <c r="F258" s="116"/>
      <c r="G258" s="69"/>
      <c r="H258" s="69"/>
      <c r="I258" s="95"/>
    </row>
    <row r="259" spans="1:9" s="101" customFormat="1">
      <c r="A259" s="205"/>
      <c r="B259" s="217"/>
      <c r="C259" s="215"/>
      <c r="D259" s="60">
        <v>321</v>
      </c>
      <c r="E259" s="127" t="s">
        <v>1013</v>
      </c>
      <c r="F259" s="116"/>
      <c r="G259" s="69"/>
      <c r="H259" s="69"/>
      <c r="I259" s="95"/>
    </row>
    <row r="260" spans="1:9" s="101" customFormat="1" ht="25.5">
      <c r="A260" s="205"/>
      <c r="B260" s="217"/>
      <c r="C260" s="215"/>
      <c r="D260" s="60">
        <v>322</v>
      </c>
      <c r="E260" s="128" t="s">
        <v>1014</v>
      </c>
      <c r="F260" s="116"/>
      <c r="G260" s="69"/>
      <c r="H260" s="69"/>
      <c r="I260" s="95"/>
    </row>
    <row r="261" spans="1:9" s="101" customFormat="1" ht="27" customHeight="1">
      <c r="A261" s="205"/>
      <c r="B261" s="217"/>
      <c r="C261" s="215"/>
      <c r="D261" s="60">
        <v>323</v>
      </c>
      <c r="E261" s="128" t="s">
        <v>1015</v>
      </c>
      <c r="F261" s="116"/>
      <c r="G261" s="69"/>
      <c r="H261" s="69"/>
      <c r="I261" s="95"/>
    </row>
    <row r="262" spans="1:9" s="101" customFormat="1">
      <c r="A262" s="205"/>
      <c r="B262" s="217"/>
      <c r="C262" s="215"/>
      <c r="D262" s="60">
        <v>327</v>
      </c>
      <c r="E262" s="127" t="s">
        <v>1016</v>
      </c>
      <c r="F262" s="116"/>
      <c r="G262" s="69"/>
      <c r="H262" s="69"/>
      <c r="I262" s="95"/>
    </row>
    <row r="263" spans="1:9" s="101" customFormat="1" ht="27" customHeight="1">
      <c r="A263" s="205"/>
      <c r="B263" s="217"/>
      <c r="C263" s="215"/>
      <c r="D263" s="60">
        <v>328</v>
      </c>
      <c r="E263" s="127" t="s">
        <v>1017</v>
      </c>
      <c r="F263" s="116"/>
      <c r="G263" s="69"/>
      <c r="H263" s="69"/>
      <c r="I263" s="95"/>
    </row>
    <row r="264" spans="1:9" s="101" customFormat="1" ht="51">
      <c r="A264" s="205"/>
      <c r="B264" s="217"/>
      <c r="C264" s="215"/>
      <c r="D264" s="60">
        <v>330</v>
      </c>
      <c r="E264" s="127" t="s">
        <v>1018</v>
      </c>
      <c r="F264" s="116"/>
      <c r="G264" s="69"/>
      <c r="H264" s="69"/>
      <c r="I264" s="95"/>
    </row>
    <row r="265" spans="1:9" s="101" customFormat="1">
      <c r="A265" s="205"/>
      <c r="B265" s="217"/>
      <c r="C265" s="215"/>
      <c r="D265" s="60">
        <v>334</v>
      </c>
      <c r="E265" s="127" t="s">
        <v>1019</v>
      </c>
      <c r="F265" s="116"/>
      <c r="G265" s="69"/>
      <c r="H265" s="69"/>
      <c r="I265" s="95"/>
    </row>
    <row r="266" spans="1:9" s="101" customFormat="1">
      <c r="A266" s="205"/>
      <c r="B266" s="217"/>
      <c r="C266" s="215"/>
      <c r="D266" s="60">
        <v>336</v>
      </c>
      <c r="E266" s="127" t="s">
        <v>1020</v>
      </c>
      <c r="F266" s="116"/>
      <c r="G266" s="69"/>
      <c r="H266" s="69"/>
      <c r="I266" s="95"/>
    </row>
    <row r="267" spans="1:9" s="101" customFormat="1">
      <c r="A267" s="205"/>
      <c r="B267" s="217"/>
      <c r="C267" s="215"/>
      <c r="D267" s="60">
        <v>336</v>
      </c>
      <c r="E267" s="127" t="s">
        <v>1021</v>
      </c>
      <c r="F267" s="116"/>
      <c r="G267" s="69"/>
      <c r="H267" s="69"/>
      <c r="I267" s="95"/>
    </row>
    <row r="268" spans="1:9" s="101" customFormat="1">
      <c r="A268" s="205"/>
      <c r="B268" s="217"/>
      <c r="C268" s="215"/>
      <c r="D268" s="60">
        <v>338</v>
      </c>
      <c r="E268" s="127" t="s">
        <v>1022</v>
      </c>
      <c r="F268" s="116"/>
      <c r="G268" s="69"/>
      <c r="H268" s="69"/>
      <c r="I268" s="95"/>
    </row>
    <row r="269" spans="1:9" s="101" customFormat="1" ht="22.5" customHeight="1">
      <c r="A269" s="205"/>
      <c r="B269" s="217"/>
      <c r="C269" s="215"/>
      <c r="D269" s="60">
        <v>340</v>
      </c>
      <c r="E269" s="127" t="s">
        <v>1023</v>
      </c>
      <c r="F269" s="116"/>
      <c r="G269" s="69"/>
      <c r="H269" s="69"/>
      <c r="I269" s="95"/>
    </row>
    <row r="270" spans="1:9" s="101" customFormat="1">
      <c r="A270" s="205"/>
      <c r="B270" s="217"/>
      <c r="C270" s="215"/>
      <c r="D270" s="60">
        <v>341</v>
      </c>
      <c r="E270" s="127" t="s">
        <v>1024</v>
      </c>
      <c r="F270" s="116"/>
      <c r="G270" s="69"/>
      <c r="H270" s="69"/>
      <c r="I270" s="95"/>
    </row>
    <row r="271" spans="1:9" s="101" customFormat="1">
      <c r="A271" s="205"/>
      <c r="B271" s="217"/>
      <c r="C271" s="215"/>
      <c r="D271" s="60">
        <v>343</v>
      </c>
      <c r="E271" s="127" t="s">
        <v>1025</v>
      </c>
      <c r="F271" s="116"/>
      <c r="G271" s="69"/>
      <c r="H271" s="69"/>
      <c r="I271" s="95"/>
    </row>
    <row r="272" spans="1:9" s="101" customFormat="1">
      <c r="A272" s="205"/>
      <c r="B272" s="217"/>
      <c r="C272" s="215"/>
      <c r="D272" s="60">
        <v>344</v>
      </c>
      <c r="E272" s="127" t="s">
        <v>1026</v>
      </c>
      <c r="F272" s="116"/>
      <c r="G272" s="69"/>
      <c r="H272" s="69"/>
      <c r="I272" s="95"/>
    </row>
    <row r="273" spans="1:9" s="101" customFormat="1">
      <c r="A273" s="205"/>
      <c r="B273" s="217"/>
      <c r="C273" s="215"/>
      <c r="D273" s="60">
        <v>344</v>
      </c>
      <c r="E273" s="127" t="s">
        <v>1027</v>
      </c>
      <c r="F273" s="116"/>
      <c r="G273" s="69"/>
      <c r="H273" s="69"/>
      <c r="I273" s="95"/>
    </row>
    <row r="274" spans="1:9" s="101" customFormat="1">
      <c r="A274" s="205"/>
      <c r="B274" s="217"/>
      <c r="C274" s="215"/>
      <c r="D274" s="60">
        <v>345</v>
      </c>
      <c r="E274" s="127" t="s">
        <v>1028</v>
      </c>
      <c r="F274" s="116"/>
      <c r="G274" s="69"/>
      <c r="H274" s="69"/>
      <c r="I274" s="95"/>
    </row>
    <row r="275" spans="1:9" s="101" customFormat="1" ht="23.25" customHeight="1">
      <c r="A275" s="205"/>
      <c r="B275" s="217"/>
      <c r="C275" s="215"/>
      <c r="D275" s="60">
        <v>347</v>
      </c>
      <c r="E275" s="127" t="s">
        <v>1029</v>
      </c>
      <c r="F275" s="116"/>
      <c r="G275" s="69"/>
      <c r="H275" s="69"/>
      <c r="I275" s="95"/>
    </row>
    <row r="276" spans="1:9" s="101" customFormat="1" ht="27" customHeight="1">
      <c r="A276" s="205"/>
      <c r="B276" s="217"/>
      <c r="C276" s="215"/>
      <c r="D276" s="60">
        <v>349</v>
      </c>
      <c r="E276" s="127" t="s">
        <v>1030</v>
      </c>
      <c r="F276" s="116"/>
      <c r="G276" s="69"/>
      <c r="H276" s="69"/>
      <c r="I276" s="95"/>
    </row>
    <row r="277" spans="1:9" s="101" customFormat="1" ht="19.5" customHeight="1">
      <c r="A277" s="205"/>
      <c r="B277" s="217"/>
      <c r="C277" s="215"/>
      <c r="D277" s="60">
        <v>350</v>
      </c>
      <c r="E277" s="127" t="s">
        <v>1031</v>
      </c>
      <c r="F277" s="116"/>
      <c r="G277" s="69"/>
      <c r="H277" s="69"/>
      <c r="I277" s="95"/>
    </row>
    <row r="278" spans="1:9" s="101" customFormat="1" ht="25.5">
      <c r="A278" s="205"/>
      <c r="B278" s="217"/>
      <c r="C278" s="215"/>
      <c r="D278" s="60">
        <v>351</v>
      </c>
      <c r="E278" s="127" t="s">
        <v>1032</v>
      </c>
      <c r="F278" s="116"/>
      <c r="G278" s="69"/>
      <c r="H278" s="69"/>
      <c r="I278" s="95"/>
    </row>
    <row r="279" spans="1:9" s="101" customFormat="1">
      <c r="A279" s="205"/>
      <c r="B279" s="217"/>
      <c r="C279" s="215"/>
      <c r="D279" s="60">
        <v>352</v>
      </c>
      <c r="E279" s="127" t="s">
        <v>1033</v>
      </c>
      <c r="F279" s="116"/>
      <c r="G279" s="69"/>
      <c r="H279" s="69"/>
      <c r="I279" s="95"/>
    </row>
    <row r="280" spans="1:9" s="101" customFormat="1">
      <c r="A280" s="205"/>
      <c r="B280" s="217"/>
      <c r="C280" s="215"/>
      <c r="D280" s="60">
        <v>355</v>
      </c>
      <c r="E280" s="127" t="s">
        <v>1034</v>
      </c>
      <c r="F280" s="116"/>
      <c r="G280" s="69"/>
      <c r="H280" s="69"/>
      <c r="I280" s="95"/>
    </row>
    <row r="281" spans="1:9" s="101" customFormat="1">
      <c r="A281" s="205"/>
      <c r="B281" s="217"/>
      <c r="C281" s="215"/>
      <c r="D281" s="60">
        <v>360</v>
      </c>
      <c r="E281" s="127" t="s">
        <v>1035</v>
      </c>
      <c r="F281" s="116"/>
      <c r="G281" s="69"/>
      <c r="H281" s="69"/>
      <c r="I281" s="95"/>
    </row>
    <row r="282" spans="1:9" s="101" customFormat="1">
      <c r="A282" s="205"/>
      <c r="B282" s="217"/>
      <c r="C282" s="215"/>
      <c r="D282" s="60" t="s">
        <v>303</v>
      </c>
      <c r="E282" s="127" t="s">
        <v>1036</v>
      </c>
      <c r="F282" s="116"/>
      <c r="G282" s="69"/>
      <c r="H282" s="69"/>
      <c r="I282" s="95"/>
    </row>
    <row r="283" spans="1:9" s="101" customFormat="1">
      <c r="A283" s="205"/>
      <c r="B283" s="217"/>
      <c r="C283" s="215"/>
      <c r="D283" s="60">
        <v>367</v>
      </c>
      <c r="E283" s="127" t="s">
        <v>1037</v>
      </c>
      <c r="F283" s="116"/>
      <c r="G283" s="69"/>
      <c r="H283" s="69"/>
      <c r="I283" s="95"/>
    </row>
    <row r="284" spans="1:9" s="101" customFormat="1" ht="25.5">
      <c r="A284" s="205"/>
      <c r="B284" s="217"/>
      <c r="C284" s="215"/>
      <c r="D284" s="60">
        <v>368</v>
      </c>
      <c r="E284" s="127" t="s">
        <v>1038</v>
      </c>
      <c r="F284" s="116"/>
      <c r="G284" s="69"/>
      <c r="H284" s="69"/>
      <c r="I284" s="95"/>
    </row>
    <row r="285" spans="1:9" s="101" customFormat="1">
      <c r="A285" s="205"/>
      <c r="B285" s="217"/>
      <c r="C285" s="215"/>
      <c r="D285" s="60">
        <v>369</v>
      </c>
      <c r="E285" s="127" t="s">
        <v>1039</v>
      </c>
      <c r="F285" s="116"/>
      <c r="G285" s="69"/>
      <c r="H285" s="69"/>
      <c r="I285" s="95"/>
    </row>
    <row r="286" spans="1:9" s="101" customFormat="1">
      <c r="A286" s="205"/>
      <c r="B286" s="217"/>
      <c r="C286" s="215"/>
      <c r="D286" s="60" t="s">
        <v>272</v>
      </c>
      <c r="E286" s="127" t="s">
        <v>1040</v>
      </c>
      <c r="F286" s="116"/>
      <c r="G286" s="69"/>
      <c r="H286" s="69"/>
      <c r="I286" s="95"/>
    </row>
    <row r="287" spans="1:9" s="101" customFormat="1" ht="25.5">
      <c r="A287" s="205"/>
      <c r="B287" s="217"/>
      <c r="C287" s="215"/>
      <c r="D287" s="60">
        <v>371</v>
      </c>
      <c r="E287" s="127" t="s">
        <v>1041</v>
      </c>
      <c r="F287" s="116"/>
      <c r="G287" s="69"/>
      <c r="H287" s="69"/>
      <c r="I287" s="95"/>
    </row>
    <row r="288" spans="1:9" s="101" customFormat="1" ht="25.5">
      <c r="A288" s="205"/>
      <c r="B288" s="217"/>
      <c r="C288" s="215"/>
      <c r="D288" s="60">
        <v>371</v>
      </c>
      <c r="E288" s="127" t="s">
        <v>1042</v>
      </c>
      <c r="F288" s="116"/>
      <c r="G288" s="69"/>
      <c r="H288" s="69"/>
      <c r="I288" s="95"/>
    </row>
    <row r="289" spans="1:9" s="101" customFormat="1">
      <c r="A289" s="205"/>
      <c r="B289" s="217"/>
      <c r="C289" s="215"/>
      <c r="D289" s="60">
        <v>372</v>
      </c>
      <c r="E289" s="127" t="s">
        <v>1043</v>
      </c>
      <c r="F289" s="116"/>
      <c r="G289" s="69"/>
      <c r="H289" s="69"/>
      <c r="I289" s="95"/>
    </row>
    <row r="290" spans="1:9" s="101" customFormat="1" ht="24.75" customHeight="1">
      <c r="A290" s="205"/>
      <c r="B290" s="217"/>
      <c r="C290" s="215"/>
      <c r="D290" s="60">
        <v>373</v>
      </c>
      <c r="E290" s="127" t="s">
        <v>1044</v>
      </c>
      <c r="F290" s="116"/>
      <c r="G290" s="69"/>
      <c r="H290" s="69"/>
      <c r="I290" s="95"/>
    </row>
    <row r="291" spans="1:9" s="101" customFormat="1">
      <c r="A291" s="205"/>
      <c r="B291" s="217"/>
      <c r="C291" s="215"/>
      <c r="D291" s="60">
        <v>375</v>
      </c>
      <c r="E291" s="127" t="s">
        <v>1045</v>
      </c>
      <c r="F291" s="116"/>
      <c r="G291" s="69"/>
      <c r="H291" s="69"/>
      <c r="I291" s="95"/>
    </row>
    <row r="292" spans="1:9" s="101" customFormat="1">
      <c r="A292" s="205"/>
      <c r="B292" s="217"/>
      <c r="C292" s="215"/>
      <c r="D292" s="60">
        <v>376</v>
      </c>
      <c r="E292" s="127" t="s">
        <v>1046</v>
      </c>
      <c r="F292" s="116"/>
      <c r="G292" s="69"/>
      <c r="H292" s="69"/>
      <c r="I292" s="95"/>
    </row>
    <row r="293" spans="1:9" s="101" customFormat="1">
      <c r="A293" s="205"/>
      <c r="B293" s="217"/>
      <c r="C293" s="215"/>
      <c r="D293" s="60">
        <v>377</v>
      </c>
      <c r="E293" s="127" t="s">
        <v>1047</v>
      </c>
      <c r="F293" s="116"/>
      <c r="G293" s="69"/>
      <c r="H293" s="69"/>
      <c r="I293" s="95"/>
    </row>
    <row r="294" spans="1:9" s="101" customFormat="1" ht="28.5" customHeight="1">
      <c r="A294" s="205"/>
      <c r="B294" s="217"/>
      <c r="C294" s="215"/>
      <c r="D294" s="60">
        <v>381</v>
      </c>
      <c r="E294" s="127" t="s">
        <v>1048</v>
      </c>
      <c r="F294" s="116"/>
      <c r="G294" s="69"/>
      <c r="H294" s="69"/>
      <c r="I294" s="95"/>
    </row>
    <row r="295" spans="1:9" s="101" customFormat="1" ht="26.25" customHeight="1">
      <c r="A295" s="205"/>
      <c r="B295" s="217"/>
      <c r="C295" s="215"/>
      <c r="D295" s="60">
        <v>383</v>
      </c>
      <c r="E295" s="127" t="s">
        <v>1049</v>
      </c>
      <c r="F295" s="116"/>
      <c r="G295" s="69"/>
      <c r="H295" s="69"/>
      <c r="I295" s="95"/>
    </row>
    <row r="296" spans="1:9" s="101" customFormat="1" ht="25.5">
      <c r="A296" s="205"/>
      <c r="B296" s="217"/>
      <c r="C296" s="215"/>
      <c r="D296" s="60">
        <v>384</v>
      </c>
      <c r="E296" s="127" t="s">
        <v>1050</v>
      </c>
      <c r="F296" s="116"/>
      <c r="G296" s="69"/>
      <c r="H296" s="69"/>
      <c r="I296" s="95"/>
    </row>
    <row r="297" spans="1:9" s="101" customFormat="1">
      <c r="A297" s="205"/>
      <c r="B297" s="217"/>
      <c r="C297" s="215"/>
      <c r="D297" s="60">
        <v>386</v>
      </c>
      <c r="E297" s="128" t="s">
        <v>1051</v>
      </c>
      <c r="F297" s="116"/>
      <c r="G297" s="69"/>
      <c r="H297" s="69"/>
      <c r="I297" s="95"/>
    </row>
    <row r="298" spans="1:9" s="101" customFormat="1" ht="25.5">
      <c r="A298" s="205"/>
      <c r="B298" s="217"/>
      <c r="C298" s="215"/>
      <c r="D298" s="60">
        <v>387</v>
      </c>
      <c r="E298" s="128" t="s">
        <v>1052</v>
      </c>
      <c r="F298" s="116"/>
      <c r="G298" s="69"/>
      <c r="H298" s="69"/>
      <c r="I298" s="95"/>
    </row>
    <row r="299" spans="1:9" s="101" customFormat="1">
      <c r="A299" s="205"/>
      <c r="B299" s="217"/>
      <c r="C299" s="215"/>
      <c r="D299" s="60">
        <v>388</v>
      </c>
      <c r="E299" s="127" t="s">
        <v>1053</v>
      </c>
      <c r="F299" s="116"/>
      <c r="G299" s="69"/>
      <c r="H299" s="69"/>
      <c r="I299" s="95"/>
    </row>
    <row r="300" spans="1:9" s="101" customFormat="1" ht="28.5" customHeight="1">
      <c r="A300" s="205"/>
      <c r="B300" s="217"/>
      <c r="C300" s="215"/>
      <c r="D300" s="60" t="s">
        <v>291</v>
      </c>
      <c r="E300" s="127" t="s">
        <v>1054</v>
      </c>
      <c r="F300" s="116"/>
      <c r="G300" s="69"/>
      <c r="H300" s="69"/>
      <c r="I300" s="95"/>
    </row>
    <row r="301" spans="1:9" s="101" customFormat="1">
      <c r="A301" s="205"/>
      <c r="B301" s="217"/>
      <c r="C301" s="215"/>
      <c r="D301" s="60" t="s">
        <v>285</v>
      </c>
      <c r="E301" s="127" t="s">
        <v>1055</v>
      </c>
      <c r="F301" s="116"/>
      <c r="G301" s="69"/>
      <c r="H301" s="69"/>
      <c r="I301" s="95"/>
    </row>
    <row r="302" spans="1:9" s="101" customFormat="1">
      <c r="A302" s="205"/>
      <c r="B302" s="217"/>
      <c r="C302" s="215"/>
      <c r="D302" s="60" t="s">
        <v>296</v>
      </c>
      <c r="E302" s="127" t="s">
        <v>1056</v>
      </c>
      <c r="F302" s="116"/>
      <c r="G302" s="69"/>
      <c r="H302" s="69"/>
      <c r="I302" s="95"/>
    </row>
    <row r="303" spans="1:9" s="101" customFormat="1">
      <c r="A303" s="205"/>
      <c r="B303" s="217"/>
      <c r="C303" s="215"/>
      <c r="D303" s="60" t="s">
        <v>286</v>
      </c>
      <c r="E303" s="127" t="s">
        <v>1057</v>
      </c>
      <c r="F303" s="116"/>
      <c r="G303" s="69"/>
      <c r="H303" s="69"/>
      <c r="I303" s="95"/>
    </row>
    <row r="304" spans="1:9" s="101" customFormat="1">
      <c r="A304" s="205"/>
      <c r="B304" s="217"/>
      <c r="C304" s="215"/>
      <c r="D304" s="60" t="s">
        <v>267</v>
      </c>
      <c r="E304" s="127" t="s">
        <v>1058</v>
      </c>
      <c r="F304" s="116"/>
      <c r="G304" s="69"/>
      <c r="H304" s="69"/>
      <c r="I304" s="95"/>
    </row>
    <row r="305" spans="1:9" s="101" customFormat="1">
      <c r="A305" s="205"/>
      <c r="B305" s="217"/>
      <c r="C305" s="215"/>
      <c r="D305" s="60">
        <v>394</v>
      </c>
      <c r="E305" s="127" t="s">
        <v>1059</v>
      </c>
      <c r="F305" s="116"/>
      <c r="G305" s="69"/>
      <c r="H305" s="69"/>
      <c r="I305" s="95"/>
    </row>
    <row r="306" spans="1:9" s="101" customFormat="1" ht="25.5">
      <c r="A306" s="205"/>
      <c r="B306" s="217"/>
      <c r="C306" s="215"/>
      <c r="D306" s="60">
        <v>395</v>
      </c>
      <c r="E306" s="137" t="s">
        <v>1060</v>
      </c>
      <c r="F306" s="116"/>
      <c r="G306" s="69"/>
      <c r="H306" s="69"/>
      <c r="I306" s="95"/>
    </row>
    <row r="307" spans="1:9" s="101" customFormat="1" ht="25.5">
      <c r="A307" s="205"/>
      <c r="B307" s="217"/>
      <c r="C307" s="215"/>
      <c r="D307" s="60">
        <v>396</v>
      </c>
      <c r="E307" s="137" t="s">
        <v>1061</v>
      </c>
      <c r="F307" s="116"/>
      <c r="G307" s="69"/>
      <c r="H307" s="69"/>
      <c r="I307" s="95"/>
    </row>
    <row r="308" spans="1:9" s="101" customFormat="1" ht="25.5">
      <c r="A308" s="205"/>
      <c r="B308" s="217"/>
      <c r="C308" s="215"/>
      <c r="D308" s="60">
        <v>397</v>
      </c>
      <c r="E308" s="128" t="s">
        <v>1062</v>
      </c>
      <c r="F308" s="116"/>
      <c r="G308" s="69"/>
      <c r="H308" s="69"/>
      <c r="I308" s="95"/>
    </row>
    <row r="309" spans="1:9" s="101" customFormat="1" ht="25.5">
      <c r="A309" s="205"/>
      <c r="B309" s="217"/>
      <c r="C309" s="215"/>
      <c r="D309" s="60">
        <v>398</v>
      </c>
      <c r="E309" s="128" t="s">
        <v>1063</v>
      </c>
      <c r="F309" s="116"/>
      <c r="G309" s="69"/>
      <c r="H309" s="69"/>
      <c r="I309" s="95"/>
    </row>
    <row r="310" spans="1:9" s="101" customFormat="1" ht="25.5">
      <c r="A310" s="205"/>
      <c r="B310" s="217"/>
      <c r="C310" s="215"/>
      <c r="D310" s="60">
        <v>400</v>
      </c>
      <c r="E310" s="128" t="s">
        <v>1064</v>
      </c>
      <c r="F310" s="116"/>
      <c r="G310" s="69"/>
      <c r="H310" s="69"/>
      <c r="I310" s="95"/>
    </row>
    <row r="311" spans="1:9" s="101" customFormat="1" ht="25.5">
      <c r="A311" s="205"/>
      <c r="B311" s="217"/>
      <c r="C311" s="215"/>
      <c r="D311" s="60">
        <v>400</v>
      </c>
      <c r="E311" s="128" t="s">
        <v>1065</v>
      </c>
      <c r="F311" s="116"/>
      <c r="G311" s="69"/>
      <c r="H311" s="69"/>
      <c r="I311" s="95"/>
    </row>
    <row r="312" spans="1:9" s="101" customFormat="1" ht="25.5">
      <c r="A312" s="205"/>
      <c r="B312" s="217"/>
      <c r="C312" s="215"/>
      <c r="D312" s="60">
        <v>400</v>
      </c>
      <c r="E312" s="128" t="s">
        <v>1066</v>
      </c>
      <c r="F312" s="116"/>
      <c r="G312" s="69"/>
      <c r="H312" s="69"/>
      <c r="I312" s="95"/>
    </row>
    <row r="313" spans="1:9" ht="25.5">
      <c r="A313" s="205"/>
      <c r="B313" s="217"/>
      <c r="C313" s="215"/>
      <c r="D313" s="60">
        <v>5501</v>
      </c>
      <c r="E313" s="128" t="s">
        <v>1067</v>
      </c>
      <c r="F313" s="116"/>
      <c r="G313" s="69"/>
      <c r="H313" s="69"/>
      <c r="I313" s="95"/>
    </row>
    <row r="314" spans="1:9" ht="25.5">
      <c r="A314" s="205"/>
      <c r="B314" s="217"/>
      <c r="C314" s="215"/>
      <c r="D314" s="60">
        <v>5505</v>
      </c>
      <c r="E314" s="138" t="s">
        <v>1068</v>
      </c>
      <c r="F314" s="116"/>
      <c r="G314" s="69"/>
      <c r="H314" s="69"/>
      <c r="I314" s="95"/>
    </row>
    <row r="315" spans="1:9" ht="25.5">
      <c r="A315" s="205"/>
      <c r="B315" s="217"/>
      <c r="C315" s="215"/>
      <c r="D315" s="60" t="s">
        <v>298</v>
      </c>
      <c r="E315" s="139" t="s">
        <v>1069</v>
      </c>
      <c r="F315" s="116"/>
      <c r="G315" s="69"/>
      <c r="H315" s="69"/>
      <c r="I315" s="95"/>
    </row>
    <row r="316" spans="1:9" ht="25.5">
      <c r="A316" s="205"/>
      <c r="B316" s="217"/>
      <c r="C316" s="215"/>
      <c r="D316" s="60">
        <v>5506</v>
      </c>
      <c r="E316" s="139" t="s">
        <v>1070</v>
      </c>
      <c r="F316" s="116"/>
      <c r="G316" s="69"/>
      <c r="H316" s="69"/>
      <c r="I316" s="95"/>
    </row>
    <row r="317" spans="1:9" ht="25.5">
      <c r="A317" s="205"/>
      <c r="B317" s="217"/>
      <c r="C317" s="215"/>
      <c r="D317" s="60">
        <v>5508</v>
      </c>
      <c r="E317" s="139" t="s">
        <v>1071</v>
      </c>
      <c r="F317" s="116"/>
      <c r="G317" s="69"/>
      <c r="H317" s="69"/>
      <c r="I317" s="95"/>
    </row>
    <row r="318" spans="1:9" ht="25.5">
      <c r="A318" s="205"/>
      <c r="B318" s="217"/>
      <c r="C318" s="215"/>
      <c r="D318" s="60">
        <v>5509</v>
      </c>
      <c r="E318" s="139" t="s">
        <v>1072</v>
      </c>
      <c r="F318" s="116"/>
      <c r="G318" s="69"/>
      <c r="H318" s="69"/>
      <c r="I318" s="95"/>
    </row>
    <row r="319" spans="1:9">
      <c r="A319" s="205"/>
      <c r="B319" s="217"/>
      <c r="C319" s="215"/>
      <c r="D319" s="60">
        <v>5510</v>
      </c>
      <c r="E319" s="127" t="s">
        <v>1073</v>
      </c>
      <c r="F319" s="116"/>
      <c r="G319" s="69"/>
      <c r="H319" s="69"/>
      <c r="I319" s="95"/>
    </row>
    <row r="320" spans="1:9">
      <c r="A320" s="205"/>
      <c r="B320" s="217"/>
      <c r="C320" s="215"/>
      <c r="D320" s="60">
        <v>5512</v>
      </c>
      <c r="E320" s="127" t="s">
        <v>1074</v>
      </c>
      <c r="F320" s="116"/>
      <c r="G320" s="69"/>
      <c r="H320" s="69"/>
      <c r="I320" s="95"/>
    </row>
    <row r="321" spans="1:9" ht="25.5">
      <c r="A321" s="205"/>
      <c r="B321" s="217"/>
      <c r="C321" s="215"/>
      <c r="D321" s="60">
        <v>5513</v>
      </c>
      <c r="E321" s="128" t="s">
        <v>1075</v>
      </c>
      <c r="F321" s="116"/>
      <c r="G321" s="69"/>
      <c r="H321" s="69"/>
      <c r="I321" s="95"/>
    </row>
    <row r="322" spans="1:9" ht="25.5">
      <c r="A322" s="205"/>
      <c r="B322" s="217"/>
      <c r="C322" s="215"/>
      <c r="D322" s="60">
        <v>5514</v>
      </c>
      <c r="E322" s="128" t="s">
        <v>1076</v>
      </c>
      <c r="F322" s="116"/>
      <c r="G322" s="69"/>
      <c r="H322" s="69"/>
      <c r="I322" s="95"/>
    </row>
    <row r="323" spans="1:9" ht="25.5">
      <c r="A323" s="205"/>
      <c r="B323" s="217"/>
      <c r="C323" s="215"/>
      <c r="D323" s="60">
        <v>5514</v>
      </c>
      <c r="E323" s="128" t="s">
        <v>1077</v>
      </c>
      <c r="F323" s="116"/>
      <c r="G323" s="69"/>
      <c r="H323" s="69"/>
      <c r="I323" s="95"/>
    </row>
    <row r="324" spans="1:9" ht="15.75" customHeight="1">
      <c r="A324" s="205"/>
      <c r="B324" s="217"/>
      <c r="C324" s="215"/>
      <c r="D324" s="60">
        <v>5518</v>
      </c>
      <c r="E324" s="127" t="s">
        <v>1078</v>
      </c>
      <c r="F324" s="116"/>
      <c r="G324" s="69"/>
      <c r="H324" s="69"/>
      <c r="I324" s="95"/>
    </row>
    <row r="325" spans="1:9">
      <c r="A325" s="205"/>
      <c r="B325" s="217"/>
      <c r="C325" s="215"/>
      <c r="D325" s="60">
        <v>5521</v>
      </c>
      <c r="E325" s="127" t="s">
        <v>1079</v>
      </c>
      <c r="F325" s="116"/>
      <c r="G325" s="69"/>
      <c r="H325" s="69"/>
      <c r="I325" s="95"/>
    </row>
    <row r="326" spans="1:9">
      <c r="A326" s="205"/>
      <c r="B326" s="217"/>
      <c r="C326" s="215"/>
      <c r="D326" s="60">
        <v>5522</v>
      </c>
      <c r="E326" s="127" t="s">
        <v>1080</v>
      </c>
      <c r="F326" s="116"/>
      <c r="G326" s="69"/>
      <c r="H326" s="69"/>
      <c r="I326" s="95"/>
    </row>
    <row r="327" spans="1:9">
      <c r="A327" s="205"/>
      <c r="B327" s="217"/>
      <c r="C327" s="215"/>
      <c r="D327" s="60">
        <v>5523</v>
      </c>
      <c r="E327" s="127" t="s">
        <v>1081</v>
      </c>
      <c r="F327" s="116"/>
      <c r="G327" s="69"/>
      <c r="H327" s="69"/>
      <c r="I327" s="95"/>
    </row>
    <row r="328" spans="1:9">
      <c r="A328" s="205"/>
      <c r="B328" s="217"/>
      <c r="C328" s="215"/>
      <c r="D328" s="60">
        <v>5524</v>
      </c>
      <c r="E328" s="127" t="s">
        <v>1082</v>
      </c>
      <c r="F328" s="116"/>
      <c r="G328" s="69"/>
      <c r="H328" s="69"/>
      <c r="I328" s="95"/>
    </row>
    <row r="329" spans="1:9" ht="27.75" customHeight="1">
      <c r="A329" s="205"/>
      <c r="B329" s="217"/>
      <c r="C329" s="215"/>
      <c r="D329" s="60">
        <v>5525</v>
      </c>
      <c r="E329" s="127" t="s">
        <v>1083</v>
      </c>
      <c r="F329" s="116"/>
      <c r="G329" s="69"/>
      <c r="H329" s="69"/>
      <c r="I329" s="95"/>
    </row>
    <row r="330" spans="1:9" ht="17.25" customHeight="1">
      <c r="A330" s="205"/>
      <c r="B330" s="217"/>
      <c r="C330" s="215"/>
      <c r="D330" s="60">
        <v>5526</v>
      </c>
      <c r="E330" s="138" t="s">
        <v>1084</v>
      </c>
      <c r="F330" s="116"/>
      <c r="G330" s="69"/>
      <c r="H330" s="69"/>
      <c r="I330" s="95"/>
    </row>
    <row r="331" spans="1:9" ht="36" customHeight="1">
      <c r="A331" s="205"/>
      <c r="B331" s="217"/>
      <c r="C331" s="215"/>
      <c r="D331" s="60">
        <v>5535</v>
      </c>
      <c r="E331" s="127" t="s">
        <v>1085</v>
      </c>
      <c r="F331" s="116"/>
      <c r="G331" s="69"/>
      <c r="H331" s="69"/>
      <c r="I331" s="95"/>
    </row>
    <row r="332" spans="1:9" ht="30.75" customHeight="1">
      <c r="A332" s="205"/>
      <c r="B332" s="217"/>
      <c r="C332" s="215"/>
      <c r="D332" s="60">
        <v>5535</v>
      </c>
      <c r="E332" s="128" t="s">
        <v>1086</v>
      </c>
      <c r="F332" s="116"/>
      <c r="G332" s="69"/>
      <c r="H332" s="69"/>
      <c r="I332" s="95"/>
    </row>
    <row r="333" spans="1:9" ht="29.25" customHeight="1">
      <c r="A333" s="205"/>
      <c r="B333" s="217"/>
      <c r="C333" s="215"/>
      <c r="D333" s="60">
        <v>5537</v>
      </c>
      <c r="E333" s="128" t="s">
        <v>1087</v>
      </c>
      <c r="F333" s="116"/>
      <c r="G333" s="69"/>
      <c r="H333" s="69"/>
      <c r="I333" s="95"/>
    </row>
    <row r="334" spans="1:9" ht="20.25" customHeight="1">
      <c r="A334" s="205"/>
      <c r="B334" s="217"/>
      <c r="C334" s="215"/>
      <c r="D334" s="60">
        <v>5540</v>
      </c>
      <c r="E334" s="128" t="s">
        <v>1088</v>
      </c>
      <c r="F334" s="116"/>
      <c r="G334" s="69"/>
      <c r="H334" s="69"/>
      <c r="I334" s="95"/>
    </row>
    <row r="335" spans="1:9" ht="25.5">
      <c r="A335" s="205"/>
      <c r="B335" s="217"/>
      <c r="C335" s="215"/>
      <c r="D335" s="60">
        <v>5540</v>
      </c>
      <c r="E335" s="127" t="s">
        <v>1089</v>
      </c>
      <c r="F335" s="116"/>
      <c r="G335" s="69"/>
      <c r="H335" s="69"/>
      <c r="I335" s="95"/>
    </row>
    <row r="336" spans="1:9" ht="26.25" customHeight="1">
      <c r="A336" s="205"/>
      <c r="B336" s="217"/>
      <c r="C336" s="215"/>
      <c r="D336" s="60" t="s">
        <v>322</v>
      </c>
      <c r="E336" s="127" t="s">
        <v>1090</v>
      </c>
      <c r="F336" s="116"/>
      <c r="G336" s="69"/>
      <c r="H336" s="69"/>
      <c r="I336" s="95"/>
    </row>
    <row r="337" spans="1:9">
      <c r="A337" s="205"/>
      <c r="B337" s="217"/>
      <c r="C337" s="215"/>
      <c r="D337" s="60">
        <v>5542</v>
      </c>
      <c r="E337" s="127" t="s">
        <v>1091</v>
      </c>
      <c r="F337" s="116"/>
      <c r="G337" s="69"/>
      <c r="H337" s="69"/>
      <c r="I337" s="95"/>
    </row>
    <row r="338" spans="1:9" ht="32.25" customHeight="1">
      <c r="A338" s="205"/>
      <c r="B338" s="217"/>
      <c r="C338" s="215"/>
      <c r="D338" s="60">
        <v>5543</v>
      </c>
      <c r="E338" s="127" t="s">
        <v>1092</v>
      </c>
      <c r="F338" s="116"/>
      <c r="G338" s="69"/>
      <c r="H338" s="69"/>
      <c r="I338" s="95"/>
    </row>
    <row r="339" spans="1:9" ht="1.5" hidden="1" customHeight="1">
      <c r="A339" s="205"/>
      <c r="B339" s="217"/>
      <c r="C339" s="215"/>
      <c r="D339" s="60"/>
      <c r="E339" s="127" t="s">
        <v>1093</v>
      </c>
      <c r="F339" s="116"/>
      <c r="G339" s="69"/>
      <c r="H339" s="69"/>
      <c r="I339" s="95"/>
    </row>
    <row r="340" spans="1:9" ht="34.5" customHeight="1">
      <c r="A340" s="205"/>
      <c r="B340" s="217"/>
      <c r="C340" s="215"/>
      <c r="D340" s="60">
        <v>5545</v>
      </c>
      <c r="E340" s="128" t="s">
        <v>1094</v>
      </c>
      <c r="F340" s="116"/>
      <c r="G340" s="69"/>
      <c r="H340" s="69"/>
      <c r="I340" s="95"/>
    </row>
    <row r="341" spans="1:9" ht="15.75" hidden="1" customHeight="1">
      <c r="A341" s="205"/>
      <c r="B341" s="217"/>
      <c r="C341" s="215"/>
      <c r="D341" s="60"/>
      <c r="E341" s="128" t="s">
        <v>1095</v>
      </c>
      <c r="F341" s="116"/>
      <c r="G341" s="69"/>
      <c r="H341" s="69"/>
      <c r="I341" s="95"/>
    </row>
    <row r="342" spans="1:9" ht="19.5" customHeight="1">
      <c r="A342" s="205"/>
      <c r="B342" s="217"/>
      <c r="C342" s="215"/>
      <c r="D342" s="60">
        <v>5547</v>
      </c>
      <c r="E342" s="127" t="s">
        <v>1096</v>
      </c>
      <c r="F342" s="116"/>
      <c r="G342" s="69"/>
      <c r="H342" s="69"/>
      <c r="I342" s="95"/>
    </row>
    <row r="343" spans="1:9" ht="0.75" hidden="1" customHeight="1">
      <c r="A343" s="205"/>
      <c r="B343" s="217"/>
      <c r="C343" s="215"/>
      <c r="D343" s="60"/>
      <c r="E343" s="127" t="s">
        <v>1097</v>
      </c>
      <c r="F343" s="116"/>
      <c r="G343" s="69"/>
      <c r="H343" s="69"/>
      <c r="I343" s="95"/>
    </row>
    <row r="344" spans="1:9" ht="150" hidden="1" customHeight="1">
      <c r="A344" s="205"/>
      <c r="B344" s="217"/>
      <c r="C344" s="215"/>
      <c r="D344" s="60"/>
      <c r="E344" s="127" t="s">
        <v>1098</v>
      </c>
      <c r="F344" s="116"/>
      <c r="G344" s="69"/>
      <c r="H344" s="69"/>
      <c r="I344" s="95"/>
    </row>
    <row r="345" spans="1:9" ht="26.25" customHeight="1">
      <c r="A345" s="205"/>
      <c r="B345" s="217"/>
      <c r="C345" s="215"/>
      <c r="D345" s="79">
        <v>5550</v>
      </c>
      <c r="E345" s="127" t="s">
        <v>1099</v>
      </c>
      <c r="F345" s="116"/>
      <c r="G345" s="69"/>
      <c r="H345" s="69"/>
      <c r="I345" s="95"/>
    </row>
    <row r="346" spans="1:9" ht="2.25" hidden="1" customHeight="1">
      <c r="A346" s="205"/>
      <c r="B346" s="217"/>
      <c r="C346" s="215"/>
      <c r="D346" s="79"/>
      <c r="E346" s="128" t="s">
        <v>1100</v>
      </c>
      <c r="F346" s="116"/>
      <c r="G346" s="69"/>
      <c r="H346" s="69"/>
      <c r="I346" s="95"/>
    </row>
    <row r="347" spans="1:9" ht="25.5">
      <c r="A347" s="205"/>
      <c r="B347" s="217"/>
      <c r="C347" s="215"/>
      <c r="D347" s="79">
        <v>5551</v>
      </c>
      <c r="E347" s="127" t="s">
        <v>1101</v>
      </c>
      <c r="F347" s="116"/>
      <c r="G347" s="69"/>
      <c r="H347" s="69"/>
      <c r="I347" s="95"/>
    </row>
    <row r="348" spans="1:9">
      <c r="A348" s="205"/>
      <c r="B348" s="217"/>
      <c r="C348" s="215"/>
      <c r="D348" s="79">
        <v>5554</v>
      </c>
      <c r="E348" s="127" t="s">
        <v>1102</v>
      </c>
      <c r="F348" s="116"/>
      <c r="G348" s="69"/>
      <c r="H348" s="69"/>
      <c r="I348" s="95"/>
    </row>
    <row r="349" spans="1:9" ht="33.75" customHeight="1">
      <c r="A349" s="205"/>
      <c r="B349" s="217"/>
      <c r="C349" s="215"/>
      <c r="D349" s="79">
        <v>5555</v>
      </c>
      <c r="E349" s="127" t="s">
        <v>1103</v>
      </c>
      <c r="F349" s="116"/>
      <c r="G349" s="69"/>
      <c r="H349" s="69"/>
      <c r="I349" s="95"/>
    </row>
    <row r="350" spans="1:9">
      <c r="A350" s="205"/>
      <c r="B350" s="217"/>
      <c r="C350" s="215"/>
      <c r="D350" s="79">
        <v>5560</v>
      </c>
      <c r="E350" s="127" t="s">
        <v>1104</v>
      </c>
      <c r="F350" s="116"/>
      <c r="G350" s="69"/>
      <c r="H350" s="69"/>
      <c r="I350" s="95"/>
    </row>
    <row r="351" spans="1:9">
      <c r="A351" s="205"/>
      <c r="B351" s="217"/>
      <c r="C351" s="215"/>
      <c r="D351" s="79">
        <v>5561</v>
      </c>
      <c r="E351" s="127" t="s">
        <v>1105</v>
      </c>
      <c r="F351" s="116"/>
      <c r="G351" s="69"/>
      <c r="H351" s="69"/>
      <c r="I351" s="95"/>
    </row>
    <row r="352" spans="1:9">
      <c r="A352" s="205"/>
      <c r="B352" s="217"/>
      <c r="C352" s="215"/>
      <c r="D352" s="79">
        <v>5563</v>
      </c>
      <c r="E352" s="127" t="s">
        <v>1106</v>
      </c>
      <c r="F352" s="116"/>
      <c r="G352" s="69"/>
      <c r="H352" s="69"/>
      <c r="I352" s="95"/>
    </row>
    <row r="353" spans="1:9">
      <c r="A353" s="205"/>
      <c r="B353" s="217"/>
      <c r="C353" s="215"/>
      <c r="D353" s="79">
        <v>5564</v>
      </c>
      <c r="E353" s="127" t="s">
        <v>1107</v>
      </c>
      <c r="F353" s="116"/>
      <c r="G353" s="69"/>
      <c r="H353" s="69"/>
      <c r="I353" s="95"/>
    </row>
    <row r="354" spans="1:9" ht="25.5">
      <c r="A354" s="205"/>
      <c r="B354" s="217"/>
      <c r="C354" s="215"/>
      <c r="D354" s="79">
        <v>5565</v>
      </c>
      <c r="E354" s="128" t="s">
        <v>1108</v>
      </c>
      <c r="F354" s="116"/>
      <c r="G354" s="69"/>
      <c r="H354" s="69"/>
      <c r="I354" s="95"/>
    </row>
    <row r="355" spans="1:9" ht="25.5">
      <c r="A355" s="205"/>
      <c r="B355" s="217"/>
      <c r="C355" s="215"/>
      <c r="D355" s="79">
        <v>5565</v>
      </c>
      <c r="E355" s="128" t="s">
        <v>1109</v>
      </c>
      <c r="F355" s="116"/>
      <c r="G355" s="69"/>
      <c r="H355" s="69"/>
      <c r="I355" s="95"/>
    </row>
    <row r="356" spans="1:9">
      <c r="A356" s="205"/>
      <c r="B356" s="217"/>
      <c r="C356" s="215"/>
      <c r="D356" s="79">
        <v>5565</v>
      </c>
      <c r="E356" s="127" t="s">
        <v>1110</v>
      </c>
      <c r="F356" s="116"/>
      <c r="G356" s="69"/>
      <c r="H356" s="69"/>
      <c r="I356" s="95"/>
    </row>
    <row r="357" spans="1:9" ht="25.5">
      <c r="A357" s="205"/>
      <c r="B357" s="217"/>
      <c r="C357" s="215"/>
      <c r="D357" s="79">
        <v>5568</v>
      </c>
      <c r="E357" s="127" t="s">
        <v>1111</v>
      </c>
      <c r="F357" s="116"/>
      <c r="G357" s="69"/>
      <c r="H357" s="69"/>
      <c r="I357" s="95"/>
    </row>
    <row r="358" spans="1:9">
      <c r="A358" s="205"/>
      <c r="B358" s="217"/>
      <c r="C358" s="215"/>
      <c r="D358" s="79">
        <v>5569</v>
      </c>
      <c r="E358" s="127" t="s">
        <v>1112</v>
      </c>
      <c r="F358" s="116"/>
      <c r="G358" s="69"/>
      <c r="H358" s="69"/>
      <c r="I358" s="95"/>
    </row>
    <row r="359" spans="1:9">
      <c r="A359" s="205"/>
      <c r="B359" s="217"/>
      <c r="C359" s="215"/>
      <c r="D359" s="79">
        <v>5572</v>
      </c>
      <c r="E359" s="127" t="s">
        <v>1113</v>
      </c>
      <c r="F359" s="116"/>
      <c r="G359" s="69"/>
      <c r="H359" s="69"/>
      <c r="I359" s="95"/>
    </row>
    <row r="360" spans="1:9" ht="38.25">
      <c r="A360" s="205"/>
      <c r="B360" s="217"/>
      <c r="C360" s="215"/>
      <c r="D360" s="79">
        <v>5577</v>
      </c>
      <c r="E360" s="128" t="s">
        <v>1114</v>
      </c>
      <c r="F360" s="116"/>
      <c r="G360" s="69"/>
      <c r="H360" s="69"/>
      <c r="I360" s="95"/>
    </row>
    <row r="361" spans="1:9" ht="38.25">
      <c r="A361" s="205"/>
      <c r="B361" s="217"/>
      <c r="C361" s="215"/>
      <c r="D361" s="79">
        <v>5578</v>
      </c>
      <c r="E361" s="128" t="s">
        <v>1115</v>
      </c>
      <c r="F361" s="116"/>
      <c r="G361" s="69"/>
      <c r="H361" s="69"/>
      <c r="I361" s="95"/>
    </row>
    <row r="362" spans="1:9">
      <c r="A362" s="205"/>
      <c r="B362" s="217"/>
      <c r="C362" s="215"/>
      <c r="D362" s="79">
        <v>5580</v>
      </c>
      <c r="E362" s="127" t="s">
        <v>1116</v>
      </c>
      <c r="F362" s="116"/>
      <c r="G362" s="69"/>
      <c r="H362" s="69"/>
      <c r="I362" s="95"/>
    </row>
    <row r="363" spans="1:9">
      <c r="A363" s="205"/>
      <c r="B363" s="217"/>
      <c r="C363" s="215"/>
      <c r="D363" s="79">
        <v>5582</v>
      </c>
      <c r="E363" s="127" t="s">
        <v>1117</v>
      </c>
      <c r="F363" s="116"/>
      <c r="G363" s="69"/>
      <c r="H363" s="69"/>
      <c r="I363" s="95"/>
    </row>
    <row r="364" spans="1:9">
      <c r="A364" s="205"/>
      <c r="B364" s="217"/>
      <c r="C364" s="215"/>
      <c r="D364" s="79">
        <v>5582</v>
      </c>
      <c r="E364" s="127" t="s">
        <v>1118</v>
      </c>
      <c r="F364" s="116"/>
      <c r="G364" s="69"/>
      <c r="H364" s="69"/>
      <c r="I364" s="95"/>
    </row>
    <row r="365" spans="1:9" ht="25.5">
      <c r="A365" s="205"/>
      <c r="B365" s="217"/>
      <c r="C365" s="215"/>
      <c r="D365" s="79">
        <v>5582</v>
      </c>
      <c r="E365" s="127" t="s">
        <v>1119</v>
      </c>
      <c r="F365" s="116"/>
      <c r="G365" s="69"/>
      <c r="H365" s="69"/>
      <c r="I365" s="95"/>
    </row>
    <row r="366" spans="1:9" ht="25.5">
      <c r="A366" s="205"/>
      <c r="B366" s="217"/>
      <c r="C366" s="215"/>
      <c r="D366" s="79" t="s">
        <v>301</v>
      </c>
      <c r="E366" s="128" t="s">
        <v>1120</v>
      </c>
      <c r="F366" s="116"/>
      <c r="G366" s="69"/>
      <c r="H366" s="69"/>
      <c r="I366" s="95"/>
    </row>
    <row r="367" spans="1:9" ht="25.5">
      <c r="A367" s="205"/>
      <c r="B367" s="217"/>
      <c r="C367" s="215"/>
      <c r="D367" s="79">
        <v>5584</v>
      </c>
      <c r="E367" s="128" t="s">
        <v>1121</v>
      </c>
      <c r="F367" s="116"/>
      <c r="G367" s="69"/>
      <c r="H367" s="69"/>
      <c r="I367" s="95"/>
    </row>
    <row r="368" spans="1:9">
      <c r="A368" s="205"/>
      <c r="B368" s="217"/>
      <c r="C368" s="215"/>
      <c r="D368" s="79">
        <v>5585</v>
      </c>
      <c r="E368" s="127" t="s">
        <v>1122</v>
      </c>
      <c r="F368" s="116"/>
      <c r="G368" s="69"/>
      <c r="H368" s="69"/>
      <c r="I368" s="95"/>
    </row>
    <row r="369" spans="1:9">
      <c r="A369" s="205"/>
      <c r="B369" s="217"/>
      <c r="C369" s="215"/>
      <c r="D369" s="79">
        <v>5586</v>
      </c>
      <c r="E369" s="127" t="s">
        <v>1123</v>
      </c>
      <c r="F369" s="116"/>
      <c r="G369" s="69"/>
      <c r="H369" s="69"/>
      <c r="I369" s="95"/>
    </row>
    <row r="370" spans="1:9">
      <c r="A370" s="205"/>
      <c r="B370" s="217"/>
      <c r="C370" s="215"/>
      <c r="D370" s="79">
        <v>5587</v>
      </c>
      <c r="E370" s="127" t="s">
        <v>1124</v>
      </c>
      <c r="F370" s="116"/>
      <c r="G370" s="69"/>
      <c r="H370" s="69"/>
      <c r="I370" s="95"/>
    </row>
    <row r="371" spans="1:9">
      <c r="A371" s="205"/>
      <c r="B371" s="217"/>
      <c r="C371" s="215"/>
      <c r="D371" s="79" t="s">
        <v>261</v>
      </c>
      <c r="E371" s="127" t="s">
        <v>1125</v>
      </c>
      <c r="F371" s="116"/>
      <c r="G371" s="69"/>
      <c r="H371" s="69"/>
      <c r="I371" s="95"/>
    </row>
    <row r="372" spans="1:9" ht="25.5">
      <c r="A372" s="205"/>
      <c r="B372" s="217"/>
      <c r="C372" s="215"/>
      <c r="D372" s="79">
        <v>5593</v>
      </c>
      <c r="E372" s="130" t="s">
        <v>1126</v>
      </c>
      <c r="F372" s="116"/>
      <c r="G372" s="69"/>
      <c r="H372" s="69"/>
      <c r="I372" s="95"/>
    </row>
    <row r="373" spans="1:9">
      <c r="A373" s="205"/>
      <c r="B373" s="217"/>
      <c r="C373" s="215"/>
      <c r="D373" s="79">
        <v>5595</v>
      </c>
      <c r="E373" s="127" t="s">
        <v>1127</v>
      </c>
      <c r="F373" s="116"/>
      <c r="G373" s="69"/>
      <c r="H373" s="69"/>
      <c r="I373" s="95"/>
    </row>
    <row r="374" spans="1:9">
      <c r="A374" s="205"/>
      <c r="B374" s="217"/>
      <c r="C374" s="215"/>
      <c r="D374" s="79">
        <v>5596</v>
      </c>
      <c r="E374" s="127" t="s">
        <v>1128</v>
      </c>
      <c r="F374" s="116"/>
      <c r="G374" s="69"/>
      <c r="H374" s="69"/>
      <c r="I374" s="95"/>
    </row>
    <row r="375" spans="1:9">
      <c r="A375" s="205"/>
      <c r="B375" s="217"/>
      <c r="C375" s="215"/>
      <c r="D375" s="79">
        <v>5597</v>
      </c>
      <c r="E375" s="127" t="s">
        <v>1129</v>
      </c>
      <c r="F375" s="116"/>
      <c r="G375" s="69"/>
      <c r="H375" s="69"/>
      <c r="I375" s="95"/>
    </row>
    <row r="376" spans="1:9">
      <c r="A376" s="205"/>
      <c r="B376" s="217"/>
      <c r="C376" s="215"/>
      <c r="D376" s="79">
        <v>5598</v>
      </c>
      <c r="E376" s="127" t="s">
        <v>1130</v>
      </c>
      <c r="F376" s="116"/>
      <c r="G376" s="69"/>
      <c r="H376" s="69"/>
      <c r="I376" s="95"/>
    </row>
    <row r="377" spans="1:9">
      <c r="A377" s="205"/>
      <c r="B377" s="217"/>
      <c r="C377" s="215"/>
      <c r="D377" s="79">
        <v>5599</v>
      </c>
      <c r="E377" s="127" t="s">
        <v>1131</v>
      </c>
      <c r="F377" s="116"/>
      <c r="G377" s="69"/>
      <c r="H377" s="69"/>
      <c r="I377" s="95"/>
    </row>
    <row r="378" spans="1:9">
      <c r="A378" s="205"/>
      <c r="B378" s="217"/>
      <c r="C378" s="215"/>
      <c r="D378" s="79">
        <v>5601</v>
      </c>
      <c r="E378" s="127" t="s">
        <v>1132</v>
      </c>
      <c r="F378" s="116"/>
      <c r="G378" s="69"/>
      <c r="H378" s="69"/>
      <c r="I378" s="95"/>
    </row>
    <row r="379" spans="1:9" ht="29.25" customHeight="1">
      <c r="A379" s="205"/>
      <c r="B379" s="217"/>
      <c r="C379" s="215"/>
      <c r="D379" s="79">
        <v>5602</v>
      </c>
      <c r="E379" s="127" t="s">
        <v>1133</v>
      </c>
      <c r="F379" s="116"/>
      <c r="G379" s="69"/>
      <c r="H379" s="69"/>
      <c r="I379" s="95"/>
    </row>
    <row r="380" spans="1:9" ht="21.75" customHeight="1">
      <c r="A380" s="205"/>
      <c r="B380" s="217"/>
      <c r="C380" s="215"/>
      <c r="D380" s="79">
        <v>5603</v>
      </c>
      <c r="E380" s="127" t="s">
        <v>1134</v>
      </c>
      <c r="F380" s="116"/>
      <c r="G380" s="69"/>
      <c r="H380" s="69"/>
      <c r="I380" s="95"/>
    </row>
    <row r="381" spans="1:9" ht="27" customHeight="1">
      <c r="A381" s="205"/>
      <c r="B381" s="217"/>
      <c r="C381" s="215"/>
      <c r="D381" s="79">
        <v>5604</v>
      </c>
      <c r="E381" s="127" t="s">
        <v>1135</v>
      </c>
      <c r="F381" s="116"/>
      <c r="G381" s="69"/>
      <c r="H381" s="69"/>
      <c r="I381" s="95"/>
    </row>
    <row r="382" spans="1:9" ht="22.5" customHeight="1">
      <c r="A382" s="205"/>
      <c r="B382" s="217"/>
      <c r="C382" s="215"/>
      <c r="D382" s="79">
        <v>5606</v>
      </c>
      <c r="E382" s="127" t="s">
        <v>866</v>
      </c>
      <c r="F382" s="116"/>
      <c r="G382" s="69"/>
      <c r="H382" s="69"/>
      <c r="I382" s="95"/>
    </row>
    <row r="383" spans="1:9" ht="31.5" customHeight="1">
      <c r="A383" s="205"/>
      <c r="B383" s="217"/>
      <c r="C383" s="215"/>
      <c r="D383" s="79">
        <v>5608</v>
      </c>
      <c r="E383" s="127" t="s">
        <v>1136</v>
      </c>
      <c r="F383" s="116"/>
      <c r="G383" s="69"/>
      <c r="H383" s="69"/>
      <c r="I383" s="95"/>
    </row>
    <row r="384" spans="1:9" ht="29.25" customHeight="1">
      <c r="A384" s="205"/>
      <c r="B384" s="217"/>
      <c r="C384" s="215"/>
      <c r="D384" s="79">
        <v>5609</v>
      </c>
      <c r="E384" s="127" t="s">
        <v>1137</v>
      </c>
      <c r="F384" s="116"/>
      <c r="G384" s="69"/>
      <c r="H384" s="69"/>
      <c r="I384" s="95"/>
    </row>
    <row r="385" spans="1:9" ht="20.25" customHeight="1">
      <c r="A385" s="205"/>
      <c r="B385" s="217"/>
      <c r="C385" s="215"/>
      <c r="D385" s="79">
        <v>5610</v>
      </c>
      <c r="E385" s="127" t="s">
        <v>1138</v>
      </c>
      <c r="F385" s="116"/>
      <c r="G385" s="69"/>
      <c r="H385" s="69"/>
      <c r="I385" s="95"/>
    </row>
    <row r="386" spans="1:9" ht="22.5" customHeight="1">
      <c r="A386" s="205"/>
      <c r="B386" s="217"/>
      <c r="C386" s="215"/>
      <c r="D386" s="79">
        <v>5610</v>
      </c>
      <c r="E386" s="127" t="s">
        <v>1139</v>
      </c>
      <c r="F386" s="116"/>
      <c r="G386" s="69"/>
      <c r="H386" s="69"/>
      <c r="I386" s="95"/>
    </row>
    <row r="387" spans="1:9" ht="33.75" customHeight="1">
      <c r="A387" s="205"/>
      <c r="B387" s="217"/>
      <c r="C387" s="215"/>
      <c r="D387" s="79" t="s">
        <v>276</v>
      </c>
      <c r="E387" s="127" t="s">
        <v>1140</v>
      </c>
      <c r="F387" s="116"/>
      <c r="G387" s="69"/>
      <c r="H387" s="69"/>
      <c r="I387" s="95"/>
    </row>
    <row r="388" spans="1:9" ht="32.25" customHeight="1">
      <c r="A388" s="205"/>
      <c r="B388" s="217"/>
      <c r="C388" s="215"/>
      <c r="D388" s="79">
        <v>5612</v>
      </c>
      <c r="E388" s="128" t="s">
        <v>1141</v>
      </c>
      <c r="F388" s="116"/>
      <c r="G388" s="69"/>
      <c r="H388" s="69"/>
      <c r="I388" s="95"/>
    </row>
    <row r="389" spans="1:9" ht="31.5" customHeight="1">
      <c r="A389" s="205"/>
      <c r="B389" s="217"/>
      <c r="C389" s="215"/>
      <c r="D389" s="79">
        <v>5613</v>
      </c>
      <c r="E389" s="128" t="s">
        <v>1142</v>
      </c>
      <c r="F389" s="116"/>
      <c r="G389" s="69"/>
      <c r="H389" s="69"/>
      <c r="I389" s="95"/>
    </row>
    <row r="390" spans="1:9" ht="29.25" customHeight="1">
      <c r="A390" s="205"/>
      <c r="B390" s="217"/>
      <c r="C390" s="215"/>
      <c r="D390" s="79">
        <v>5614</v>
      </c>
      <c r="E390" s="128" t="s">
        <v>1143</v>
      </c>
      <c r="F390" s="116"/>
      <c r="G390" s="69"/>
      <c r="H390" s="69"/>
      <c r="I390" s="95"/>
    </row>
    <row r="391" spans="1:9" ht="26.25" customHeight="1">
      <c r="A391" s="205"/>
      <c r="B391" s="217"/>
      <c r="C391" s="215"/>
      <c r="D391" s="79">
        <v>5615</v>
      </c>
      <c r="E391" s="127" t="s">
        <v>1144</v>
      </c>
      <c r="F391" s="116"/>
      <c r="G391" s="69"/>
      <c r="H391" s="69"/>
      <c r="I391" s="95"/>
    </row>
    <row r="392" spans="1:9" ht="21" customHeight="1">
      <c r="A392" s="205"/>
      <c r="B392" s="217"/>
      <c r="C392" s="215"/>
      <c r="D392" s="79">
        <v>5617</v>
      </c>
      <c r="E392" s="127" t="s">
        <v>1145</v>
      </c>
      <c r="F392" s="116"/>
      <c r="G392" s="69"/>
      <c r="H392" s="69"/>
      <c r="I392" s="95"/>
    </row>
    <row r="393" spans="1:9" ht="23.25" customHeight="1">
      <c r="A393" s="205"/>
      <c r="B393" s="217"/>
      <c r="C393" s="215"/>
      <c r="D393" s="79">
        <v>5618</v>
      </c>
      <c r="E393" s="127" t="s">
        <v>1146</v>
      </c>
      <c r="F393" s="116"/>
      <c r="G393" s="69"/>
      <c r="H393" s="69"/>
      <c r="I393" s="95"/>
    </row>
    <row r="394" spans="1:9" ht="18.75" customHeight="1">
      <c r="A394" s="205"/>
      <c r="B394" s="217"/>
      <c r="C394" s="215"/>
      <c r="D394" s="79">
        <v>5620</v>
      </c>
      <c r="E394" s="127" t="s">
        <v>1147</v>
      </c>
      <c r="F394" s="116"/>
      <c r="G394" s="69"/>
      <c r="H394" s="69"/>
      <c r="I394" s="95"/>
    </row>
    <row r="395" spans="1:9" ht="32.25" customHeight="1">
      <c r="A395" s="205"/>
      <c r="B395" s="217"/>
      <c r="C395" s="215"/>
      <c r="D395" s="79">
        <v>5622</v>
      </c>
      <c r="E395" s="127" t="s">
        <v>1148</v>
      </c>
      <c r="F395" s="116"/>
      <c r="G395" s="69"/>
      <c r="H395" s="69"/>
      <c r="I395" s="95"/>
    </row>
    <row r="396" spans="1:9" ht="18.75" customHeight="1">
      <c r="A396" s="205"/>
      <c r="B396" s="217"/>
      <c r="C396" s="215"/>
      <c r="D396" s="79">
        <v>5625</v>
      </c>
      <c r="E396" s="127" t="s">
        <v>1149</v>
      </c>
      <c r="F396" s="116"/>
      <c r="G396" s="69"/>
      <c r="H396" s="69"/>
      <c r="I396" s="95"/>
    </row>
    <row r="397" spans="1:9" ht="22.5" customHeight="1">
      <c r="A397" s="205"/>
      <c r="B397" s="217"/>
      <c r="C397" s="215"/>
      <c r="D397" s="79">
        <v>5626</v>
      </c>
      <c r="E397" s="127" t="s">
        <v>1150</v>
      </c>
      <c r="F397" s="116"/>
      <c r="G397" s="69"/>
      <c r="H397" s="69"/>
      <c r="I397" s="95"/>
    </row>
    <row r="398" spans="1:9" ht="36.75" customHeight="1">
      <c r="A398" s="205"/>
      <c r="B398" s="217"/>
      <c r="C398" s="215"/>
      <c r="D398" s="79" t="s">
        <v>302</v>
      </c>
      <c r="E398" s="128" t="s">
        <v>1151</v>
      </c>
      <c r="F398" s="116"/>
      <c r="G398" s="69"/>
      <c r="H398" s="69"/>
      <c r="I398" s="95"/>
    </row>
    <row r="399" spans="1:9" ht="30" customHeight="1">
      <c r="A399" s="205"/>
      <c r="B399" s="217"/>
      <c r="C399" s="215"/>
      <c r="D399" s="79">
        <v>5632</v>
      </c>
      <c r="E399" s="128" t="s">
        <v>1152</v>
      </c>
      <c r="F399" s="116"/>
      <c r="G399" s="69"/>
      <c r="H399" s="69"/>
      <c r="I399" s="95"/>
    </row>
    <row r="400" spans="1:9" ht="30.75" customHeight="1">
      <c r="A400" s="205"/>
      <c r="B400" s="217"/>
      <c r="C400" s="215"/>
      <c r="D400" s="79">
        <v>5634</v>
      </c>
      <c r="E400" s="128" t="s">
        <v>1153</v>
      </c>
      <c r="F400" s="116"/>
      <c r="G400" s="69"/>
      <c r="H400" s="69"/>
      <c r="I400" s="95"/>
    </row>
    <row r="401" spans="1:9" ht="30.75" customHeight="1">
      <c r="A401" s="205"/>
      <c r="B401" s="217"/>
      <c r="C401" s="215"/>
      <c r="D401" s="79">
        <v>5636</v>
      </c>
      <c r="E401" s="127" t="s">
        <v>1154</v>
      </c>
      <c r="F401" s="116"/>
      <c r="G401" s="69"/>
      <c r="H401" s="69"/>
      <c r="I401" s="95"/>
    </row>
    <row r="402" spans="1:9" ht="27" customHeight="1">
      <c r="A402" s="205"/>
      <c r="B402" s="217"/>
      <c r="C402" s="215"/>
      <c r="D402" s="79">
        <v>5639</v>
      </c>
      <c r="E402" s="127" t="s">
        <v>1174</v>
      </c>
      <c r="F402" s="116"/>
      <c r="G402" s="69"/>
      <c r="H402" s="69"/>
      <c r="I402" s="95"/>
    </row>
    <row r="403" spans="1:9" ht="28.5" customHeight="1">
      <c r="A403" s="205"/>
      <c r="B403" s="217"/>
      <c r="C403" s="215"/>
      <c r="D403" s="79">
        <v>5643</v>
      </c>
      <c r="E403" s="127" t="s">
        <v>1175</v>
      </c>
      <c r="F403" s="116"/>
      <c r="G403" s="69"/>
      <c r="H403" s="69"/>
      <c r="I403" s="95"/>
    </row>
    <row r="404" spans="1:9" ht="24.75" customHeight="1">
      <c r="A404" s="205"/>
      <c r="B404" s="217"/>
      <c r="C404" s="215"/>
      <c r="D404" s="79">
        <v>5646</v>
      </c>
      <c r="E404" s="127" t="s">
        <v>1176</v>
      </c>
      <c r="F404" s="116"/>
      <c r="G404" s="69"/>
      <c r="H404" s="69"/>
      <c r="I404" s="95"/>
    </row>
    <row r="405" spans="1:9" ht="30.75" customHeight="1">
      <c r="A405" s="205"/>
      <c r="B405" s="217"/>
      <c r="C405" s="215"/>
      <c r="D405" s="79" t="s">
        <v>295</v>
      </c>
      <c r="E405" s="128" t="s">
        <v>1177</v>
      </c>
      <c r="F405" s="116"/>
      <c r="G405" s="69"/>
      <c r="H405" s="69"/>
      <c r="I405" s="95"/>
    </row>
    <row r="406" spans="1:9" ht="33" customHeight="1">
      <c r="A406" s="205"/>
      <c r="B406" s="217"/>
      <c r="C406" s="215"/>
      <c r="D406" s="79" t="s">
        <v>265</v>
      </c>
      <c r="E406" s="127" t="s">
        <v>1178</v>
      </c>
      <c r="F406" s="116"/>
      <c r="G406" s="69"/>
      <c r="H406" s="69"/>
      <c r="I406" s="95"/>
    </row>
    <row r="407" spans="1:9" ht="31.5" customHeight="1">
      <c r="A407" s="205"/>
      <c r="B407" s="217"/>
      <c r="C407" s="215"/>
      <c r="D407" s="79">
        <v>5649</v>
      </c>
      <c r="E407" s="140" t="s">
        <v>1179</v>
      </c>
      <c r="F407" s="116"/>
      <c r="G407" s="69"/>
      <c r="H407" s="69"/>
      <c r="I407" s="95"/>
    </row>
    <row r="408" spans="1:9" ht="32.25" customHeight="1">
      <c r="A408" s="205"/>
      <c r="B408" s="217"/>
      <c r="C408" s="215"/>
      <c r="D408" s="79">
        <v>5650</v>
      </c>
      <c r="E408" s="140" t="s">
        <v>1180</v>
      </c>
      <c r="F408" s="116"/>
      <c r="G408" s="69"/>
      <c r="H408" s="69"/>
      <c r="I408" s="95"/>
    </row>
    <row r="409" spans="1:9" ht="30.75" customHeight="1">
      <c r="A409" s="205"/>
      <c r="B409" s="217"/>
      <c r="C409" s="215"/>
      <c r="D409" s="79">
        <v>5651</v>
      </c>
      <c r="E409" s="140" t="s">
        <v>1181</v>
      </c>
      <c r="F409" s="116"/>
      <c r="G409" s="69"/>
      <c r="H409" s="69"/>
      <c r="I409" s="95"/>
    </row>
    <row r="410" spans="1:9" ht="34.5" customHeight="1">
      <c r="A410" s="205"/>
      <c r="B410" s="217"/>
      <c r="C410" s="215"/>
      <c r="D410" s="79">
        <v>5654</v>
      </c>
      <c r="E410" s="127" t="s">
        <v>1182</v>
      </c>
      <c r="F410" s="116"/>
      <c r="G410" s="69"/>
      <c r="H410" s="69"/>
      <c r="I410" s="95"/>
    </row>
    <row r="411" spans="1:9" ht="26.25" customHeight="1">
      <c r="A411" s="205"/>
      <c r="B411" s="217"/>
      <c r="C411" s="215"/>
      <c r="D411" s="79">
        <v>5655</v>
      </c>
      <c r="E411" s="127" t="s">
        <v>1183</v>
      </c>
      <c r="F411" s="116"/>
      <c r="G411" s="69"/>
      <c r="H411" s="69"/>
      <c r="I411" s="95"/>
    </row>
    <row r="412" spans="1:9" ht="30.75" customHeight="1">
      <c r="A412" s="205"/>
      <c r="B412" s="217"/>
      <c r="C412" s="215"/>
      <c r="D412" s="79">
        <v>5656</v>
      </c>
      <c r="E412" s="127" t="s">
        <v>1184</v>
      </c>
      <c r="F412" s="116"/>
      <c r="G412" s="69"/>
      <c r="H412" s="69"/>
      <c r="I412" s="95"/>
    </row>
    <row r="413" spans="1:9" ht="31.5" customHeight="1">
      <c r="A413" s="205"/>
      <c r="B413" s="217"/>
      <c r="C413" s="215"/>
      <c r="D413" s="79">
        <v>5657</v>
      </c>
      <c r="E413" s="127" t="s">
        <v>1185</v>
      </c>
      <c r="F413" s="116"/>
      <c r="G413" s="69"/>
      <c r="H413" s="69"/>
      <c r="I413" s="95"/>
    </row>
    <row r="414" spans="1:9" ht="26.25" customHeight="1">
      <c r="A414" s="205"/>
      <c r="B414" s="217"/>
      <c r="C414" s="215"/>
      <c r="D414" s="79">
        <v>5658</v>
      </c>
      <c r="E414" s="127" t="s">
        <v>1186</v>
      </c>
      <c r="F414" s="116"/>
      <c r="G414" s="69"/>
      <c r="H414" s="69"/>
      <c r="I414" s="95"/>
    </row>
    <row r="415" spans="1:9" ht="31.5" customHeight="1">
      <c r="A415" s="205"/>
      <c r="B415" s="217"/>
      <c r="C415" s="215"/>
      <c r="D415" s="60">
        <v>5660</v>
      </c>
      <c r="E415" s="127" t="s">
        <v>1187</v>
      </c>
      <c r="F415" s="116"/>
      <c r="G415" s="69"/>
      <c r="H415" s="69"/>
      <c r="I415" s="95"/>
    </row>
    <row r="416" spans="1:9" ht="23.25" customHeight="1">
      <c r="A416" s="205"/>
      <c r="B416" s="217"/>
      <c r="C416" s="215"/>
      <c r="D416" s="79">
        <v>5663</v>
      </c>
      <c r="E416" s="140" t="s">
        <v>1188</v>
      </c>
      <c r="F416" s="116"/>
      <c r="G416" s="69"/>
      <c r="H416" s="69"/>
      <c r="I416" s="95"/>
    </row>
    <row r="417" spans="1:9" ht="27.75" customHeight="1">
      <c r="A417" s="205"/>
      <c r="B417" s="217"/>
      <c r="C417" s="215"/>
      <c r="D417" s="79">
        <v>5665</v>
      </c>
      <c r="E417" s="127" t="s">
        <v>1189</v>
      </c>
      <c r="F417" s="116"/>
      <c r="G417" s="69"/>
      <c r="H417" s="69"/>
      <c r="I417" s="95"/>
    </row>
    <row r="418" spans="1:9" ht="24.75" customHeight="1">
      <c r="A418" s="205"/>
      <c r="B418" s="217"/>
      <c r="C418" s="215"/>
      <c r="D418" s="79">
        <v>5666</v>
      </c>
      <c r="E418" s="127" t="s">
        <v>1190</v>
      </c>
      <c r="F418" s="116"/>
      <c r="G418" s="69"/>
      <c r="H418" s="69"/>
      <c r="I418" s="95"/>
    </row>
    <row r="419" spans="1:9" ht="34.5" customHeight="1">
      <c r="A419" s="205"/>
      <c r="B419" s="217"/>
      <c r="C419" s="215"/>
      <c r="D419" s="79">
        <v>5667</v>
      </c>
      <c r="E419" s="127" t="s">
        <v>1191</v>
      </c>
      <c r="F419" s="116"/>
      <c r="G419" s="69"/>
      <c r="H419" s="69"/>
      <c r="I419" s="95"/>
    </row>
    <row r="420" spans="1:9" ht="27" customHeight="1">
      <c r="A420" s="205"/>
      <c r="B420" s="217"/>
      <c r="C420" s="215"/>
      <c r="D420" s="79">
        <v>5669</v>
      </c>
      <c r="E420" s="127" t="s">
        <v>1192</v>
      </c>
      <c r="F420" s="116"/>
      <c r="G420" s="69"/>
      <c r="H420" s="69"/>
      <c r="I420" s="95"/>
    </row>
    <row r="421" spans="1:9" ht="32.25" customHeight="1">
      <c r="A421" s="205"/>
      <c r="B421" s="217"/>
      <c r="C421" s="215"/>
      <c r="D421" s="79" t="s">
        <v>260</v>
      </c>
      <c r="E421" s="127" t="s">
        <v>1193</v>
      </c>
      <c r="F421" s="116"/>
      <c r="G421" s="69"/>
      <c r="H421" s="69"/>
      <c r="I421" s="95"/>
    </row>
    <row r="422" spans="1:9" ht="30" customHeight="1">
      <c r="A422" s="205"/>
      <c r="B422" s="217"/>
      <c r="C422" s="215"/>
      <c r="D422" s="79" t="s">
        <v>260</v>
      </c>
      <c r="E422" s="127" t="s">
        <v>1194</v>
      </c>
      <c r="F422" s="116"/>
      <c r="G422" s="69"/>
      <c r="H422" s="69"/>
      <c r="I422" s="95"/>
    </row>
    <row r="423" spans="1:9" ht="24.75" customHeight="1">
      <c r="A423" s="205"/>
      <c r="B423" s="217"/>
      <c r="C423" s="215"/>
      <c r="D423" s="79">
        <v>5670</v>
      </c>
      <c r="E423" s="127" t="s">
        <v>1195</v>
      </c>
      <c r="F423" s="116"/>
      <c r="G423" s="69"/>
      <c r="H423" s="69"/>
      <c r="I423" s="95"/>
    </row>
    <row r="424" spans="1:9" ht="37.5" customHeight="1">
      <c r="A424" s="205"/>
      <c r="B424" s="217"/>
      <c r="C424" s="215"/>
      <c r="D424" s="79" t="s">
        <v>282</v>
      </c>
      <c r="E424" s="127" t="s">
        <v>1196</v>
      </c>
      <c r="F424" s="116"/>
      <c r="G424" s="69"/>
      <c r="H424" s="69"/>
      <c r="I424" s="95"/>
    </row>
    <row r="425" spans="1:9" ht="34.5" customHeight="1">
      <c r="A425" s="205"/>
      <c r="B425" s="217"/>
      <c r="C425" s="215"/>
      <c r="D425" s="79">
        <v>5675</v>
      </c>
      <c r="E425" s="127" t="s">
        <v>1197</v>
      </c>
      <c r="F425" s="116"/>
      <c r="G425" s="69"/>
      <c r="H425" s="69"/>
      <c r="I425" s="95"/>
    </row>
    <row r="426" spans="1:9" ht="33.75" customHeight="1">
      <c r="A426" s="205"/>
      <c r="B426" s="217"/>
      <c r="C426" s="215"/>
      <c r="D426" s="79">
        <v>5678</v>
      </c>
      <c r="E426" s="127" t="s">
        <v>1198</v>
      </c>
      <c r="F426" s="116"/>
      <c r="G426" s="69"/>
      <c r="H426" s="69"/>
      <c r="I426" s="95"/>
    </row>
    <row r="427" spans="1:9" ht="21.75" customHeight="1">
      <c r="A427" s="205"/>
      <c r="B427" s="217"/>
      <c r="C427" s="215"/>
      <c r="D427" s="79">
        <v>5679</v>
      </c>
      <c r="E427" s="127" t="s">
        <v>1199</v>
      </c>
      <c r="F427" s="116"/>
      <c r="G427" s="69"/>
      <c r="H427" s="69"/>
      <c r="I427" s="95"/>
    </row>
    <row r="428" spans="1:9" ht="28.5" customHeight="1">
      <c r="A428" s="205"/>
      <c r="B428" s="217"/>
      <c r="C428" s="215"/>
      <c r="D428" s="79">
        <v>5681</v>
      </c>
      <c r="E428" s="127" t="s">
        <v>1200</v>
      </c>
      <c r="F428" s="116"/>
      <c r="G428" s="69"/>
      <c r="H428" s="69"/>
      <c r="I428" s="95"/>
    </row>
    <row r="429" spans="1:9" ht="43.5" customHeight="1">
      <c r="A429" s="205"/>
      <c r="B429" s="217"/>
      <c r="C429" s="215"/>
      <c r="D429" s="79">
        <v>5682</v>
      </c>
      <c r="E429" s="127" t="s">
        <v>1201</v>
      </c>
      <c r="F429" s="116"/>
      <c r="G429" s="69"/>
      <c r="H429" s="69"/>
      <c r="I429" s="95"/>
    </row>
    <row r="430" spans="1:9" ht="31.5" customHeight="1">
      <c r="A430" s="205"/>
      <c r="B430" s="217"/>
      <c r="C430" s="215"/>
      <c r="D430" s="79" t="s">
        <v>277</v>
      </c>
      <c r="E430" s="140" t="s">
        <v>1202</v>
      </c>
      <c r="F430" s="116"/>
      <c r="G430" s="69"/>
      <c r="H430" s="69"/>
      <c r="I430" s="95"/>
    </row>
    <row r="431" spans="1:9" ht="36.75" customHeight="1">
      <c r="A431" s="205"/>
      <c r="B431" s="217"/>
      <c r="C431" s="215"/>
      <c r="D431" s="79">
        <v>5684</v>
      </c>
      <c r="E431" s="138" t="s">
        <v>1203</v>
      </c>
      <c r="F431" s="116"/>
      <c r="G431" s="69"/>
      <c r="H431" s="69"/>
      <c r="I431" s="95"/>
    </row>
    <row r="432" spans="1:9" ht="41.25" customHeight="1">
      <c r="A432" s="205"/>
      <c r="B432" s="217"/>
      <c r="C432" s="215"/>
      <c r="D432" s="79">
        <v>5684</v>
      </c>
      <c r="E432" s="141" t="s">
        <v>1204</v>
      </c>
      <c r="F432" s="116"/>
      <c r="G432" s="69"/>
      <c r="H432" s="69"/>
      <c r="I432" s="95"/>
    </row>
    <row r="433" spans="1:9" ht="24" customHeight="1">
      <c r="A433" s="205"/>
      <c r="B433" s="217"/>
      <c r="C433" s="215"/>
      <c r="D433" s="79">
        <v>5685</v>
      </c>
      <c r="E433" s="141" t="s">
        <v>1205</v>
      </c>
      <c r="F433" s="116"/>
      <c r="G433" s="69"/>
      <c r="H433" s="69"/>
      <c r="I433" s="95"/>
    </row>
    <row r="434" spans="1:9" ht="28.5" customHeight="1">
      <c r="A434" s="205"/>
      <c r="B434" s="217"/>
      <c r="C434" s="215"/>
      <c r="D434" s="79">
        <v>5687</v>
      </c>
      <c r="E434" s="138" t="s">
        <v>1206</v>
      </c>
      <c r="F434" s="116"/>
      <c r="G434" s="69"/>
      <c r="H434" s="69"/>
      <c r="I434" s="95"/>
    </row>
    <row r="435" spans="1:9" ht="25.5" customHeight="1">
      <c r="A435" s="205"/>
      <c r="B435" s="217"/>
      <c r="C435" s="215"/>
      <c r="D435" s="79">
        <v>5687</v>
      </c>
      <c r="E435" s="138" t="s">
        <v>1207</v>
      </c>
      <c r="F435" s="116"/>
      <c r="G435" s="69"/>
      <c r="H435" s="69"/>
      <c r="I435" s="95"/>
    </row>
    <row r="436" spans="1:9" ht="27.75" customHeight="1">
      <c r="A436" s="205"/>
      <c r="B436" s="217"/>
      <c r="C436" s="215"/>
      <c r="D436" s="79" t="s">
        <v>287</v>
      </c>
      <c r="E436" s="138" t="s">
        <v>1208</v>
      </c>
      <c r="F436" s="116"/>
      <c r="G436" s="69"/>
      <c r="H436" s="69"/>
      <c r="I436" s="95"/>
    </row>
    <row r="437" spans="1:9" ht="24.75" customHeight="1">
      <c r="A437" s="205"/>
      <c r="B437" s="217"/>
      <c r="C437" s="215"/>
      <c r="D437" s="79">
        <v>5691</v>
      </c>
      <c r="E437" s="138" t="s">
        <v>1209</v>
      </c>
      <c r="F437" s="116"/>
      <c r="G437" s="69"/>
      <c r="H437" s="69"/>
      <c r="I437" s="95"/>
    </row>
    <row r="438" spans="1:9" ht="36" customHeight="1">
      <c r="A438" s="205"/>
      <c r="B438" s="217"/>
      <c r="C438" s="215"/>
      <c r="D438" s="79">
        <v>5692</v>
      </c>
      <c r="E438" s="138" t="s">
        <v>1210</v>
      </c>
      <c r="F438" s="116"/>
      <c r="G438" s="69"/>
      <c r="H438" s="69"/>
      <c r="I438" s="95"/>
    </row>
    <row r="439" spans="1:9" ht="17.25" customHeight="1">
      <c r="A439" s="205"/>
      <c r="B439" s="217"/>
      <c r="C439" s="215"/>
      <c r="D439" s="79">
        <v>5693</v>
      </c>
      <c r="E439" s="138" t="s">
        <v>1211</v>
      </c>
      <c r="F439" s="116"/>
      <c r="G439" s="69"/>
      <c r="H439" s="69"/>
      <c r="I439" s="95"/>
    </row>
    <row r="440" spans="1:9" ht="31.5" customHeight="1">
      <c r="A440" s="205"/>
      <c r="B440" s="217"/>
      <c r="C440" s="215"/>
      <c r="D440" s="79">
        <v>5694</v>
      </c>
      <c r="E440" s="138" t="s">
        <v>1212</v>
      </c>
      <c r="F440" s="116"/>
      <c r="G440" s="69"/>
      <c r="H440" s="69"/>
      <c r="I440" s="95"/>
    </row>
    <row r="441" spans="1:9" ht="21" customHeight="1">
      <c r="A441" s="205"/>
      <c r="B441" s="217"/>
      <c r="C441" s="215"/>
      <c r="D441" s="79">
        <v>5695</v>
      </c>
      <c r="E441" s="138" t="s">
        <v>1213</v>
      </c>
      <c r="F441" s="116"/>
      <c r="G441" s="69"/>
      <c r="H441" s="69"/>
      <c r="I441" s="95"/>
    </row>
    <row r="442" spans="1:9" ht="58.5" customHeight="1">
      <c r="A442" s="205"/>
      <c r="B442" s="217"/>
      <c r="C442" s="215"/>
      <c r="D442" s="79">
        <v>5696</v>
      </c>
      <c r="E442" s="138" t="s">
        <v>1214</v>
      </c>
      <c r="F442" s="116"/>
      <c r="G442" s="69"/>
      <c r="H442" s="69"/>
      <c r="I442" s="95"/>
    </row>
    <row r="443" spans="1:9" ht="34.5" customHeight="1">
      <c r="A443" s="205"/>
      <c r="B443" s="217"/>
      <c r="C443" s="215"/>
      <c r="D443" s="79">
        <v>5698</v>
      </c>
      <c r="E443" s="138" t="s">
        <v>1215</v>
      </c>
      <c r="F443" s="116"/>
      <c r="G443" s="69"/>
      <c r="H443" s="69"/>
      <c r="I443" s="95"/>
    </row>
    <row r="444" spans="1:9" ht="32.25" customHeight="1">
      <c r="A444" s="205"/>
      <c r="B444" s="217"/>
      <c r="C444" s="215"/>
      <c r="D444" s="79" t="s">
        <v>270</v>
      </c>
      <c r="E444" s="138" t="s">
        <v>1216</v>
      </c>
      <c r="F444" s="116"/>
      <c r="G444" s="69"/>
      <c r="H444" s="69"/>
      <c r="I444" s="95"/>
    </row>
    <row r="445" spans="1:9" ht="46.5" customHeight="1">
      <c r="A445" s="205"/>
      <c r="B445" s="217"/>
      <c r="C445" s="215"/>
      <c r="D445" s="79">
        <v>5700</v>
      </c>
      <c r="E445" s="138" t="s">
        <v>1217</v>
      </c>
      <c r="F445" s="116"/>
      <c r="G445" s="69"/>
      <c r="H445" s="69"/>
      <c r="I445" s="95"/>
    </row>
    <row r="446" spans="1:9" ht="26.25" customHeight="1">
      <c r="A446" s="205"/>
      <c r="B446" s="217"/>
      <c r="C446" s="215"/>
      <c r="D446" s="79">
        <v>5703</v>
      </c>
      <c r="E446" s="138" t="s">
        <v>1218</v>
      </c>
      <c r="F446" s="116"/>
      <c r="G446" s="69"/>
      <c r="H446" s="69"/>
      <c r="I446" s="95"/>
    </row>
    <row r="447" spans="1:9" ht="22.5" customHeight="1">
      <c r="A447" s="205"/>
      <c r="B447" s="217"/>
      <c r="C447" s="215"/>
      <c r="D447" s="79">
        <v>5704</v>
      </c>
      <c r="E447" s="138" t="s">
        <v>1219</v>
      </c>
      <c r="F447" s="116"/>
      <c r="G447" s="69"/>
      <c r="H447" s="69"/>
      <c r="I447" s="95"/>
    </row>
    <row r="448" spans="1:9" ht="32.25" customHeight="1">
      <c r="A448" s="205"/>
      <c r="B448" s="217"/>
      <c r="C448" s="215"/>
      <c r="D448" s="79">
        <v>5708</v>
      </c>
      <c r="E448" s="138" t="s">
        <v>1220</v>
      </c>
      <c r="F448" s="116"/>
      <c r="G448" s="69"/>
      <c r="H448" s="69"/>
      <c r="I448" s="95"/>
    </row>
    <row r="449" spans="1:9" ht="22.5" customHeight="1">
      <c r="A449" s="205"/>
      <c r="B449" s="217"/>
      <c r="C449" s="215"/>
      <c r="D449" s="79">
        <v>5709</v>
      </c>
      <c r="E449" s="138" t="s">
        <v>1221</v>
      </c>
      <c r="F449" s="116"/>
      <c r="G449" s="69"/>
      <c r="H449" s="69"/>
      <c r="I449" s="95"/>
    </row>
    <row r="450" spans="1:9" ht="30" customHeight="1">
      <c r="A450" s="205"/>
      <c r="B450" s="217"/>
      <c r="C450" s="215"/>
      <c r="D450" s="79">
        <v>5709</v>
      </c>
      <c r="E450" s="137" t="s">
        <v>1222</v>
      </c>
      <c r="F450" s="116"/>
      <c r="G450" s="69"/>
      <c r="H450" s="69"/>
      <c r="I450" s="95"/>
    </row>
    <row r="451" spans="1:9" ht="32.25" customHeight="1">
      <c r="A451" s="205"/>
      <c r="B451" s="217"/>
      <c r="C451" s="215"/>
      <c r="D451" s="79" t="s">
        <v>305</v>
      </c>
      <c r="E451" s="137" t="s">
        <v>1223</v>
      </c>
      <c r="F451" s="116"/>
      <c r="G451" s="69"/>
      <c r="H451" s="69"/>
      <c r="I451" s="95"/>
    </row>
    <row r="452" spans="1:9" ht="38.25" customHeight="1">
      <c r="A452" s="205"/>
      <c r="B452" s="217"/>
      <c r="C452" s="215"/>
      <c r="D452" s="79">
        <v>5711</v>
      </c>
      <c r="E452" s="137" t="s">
        <v>1224</v>
      </c>
      <c r="F452" s="116"/>
      <c r="G452" s="69"/>
      <c r="H452" s="69"/>
      <c r="I452" s="95"/>
    </row>
    <row r="453" spans="1:9" ht="28.5" customHeight="1">
      <c r="A453" s="205"/>
      <c r="B453" s="217"/>
      <c r="C453" s="215"/>
      <c r="D453" s="79">
        <v>5712</v>
      </c>
      <c r="E453" s="137" t="s">
        <v>1225</v>
      </c>
      <c r="F453" s="116"/>
      <c r="G453" s="69"/>
      <c r="H453" s="69"/>
      <c r="I453" s="95"/>
    </row>
    <row r="454" spans="1:9" ht="19.5" customHeight="1">
      <c r="A454" s="205"/>
      <c r="B454" s="217"/>
      <c r="C454" s="215"/>
      <c r="D454" s="79">
        <v>5714</v>
      </c>
      <c r="E454" s="138" t="s">
        <v>1226</v>
      </c>
      <c r="F454" s="116"/>
      <c r="G454" s="69"/>
      <c r="H454" s="69"/>
      <c r="I454" s="95"/>
    </row>
    <row r="455" spans="1:9" ht="22.5" customHeight="1">
      <c r="A455" s="205"/>
      <c r="B455" s="217"/>
      <c r="C455" s="215"/>
      <c r="D455" s="79">
        <v>5715</v>
      </c>
      <c r="E455" s="138" t="s">
        <v>1227</v>
      </c>
      <c r="F455" s="116"/>
      <c r="G455" s="69"/>
      <c r="H455" s="69"/>
      <c r="I455" s="95"/>
    </row>
    <row r="456" spans="1:9" ht="27.75" customHeight="1">
      <c r="A456" s="205"/>
      <c r="B456" s="217"/>
      <c r="C456" s="215"/>
      <c r="D456" s="79">
        <v>5715</v>
      </c>
      <c r="E456" s="138" t="s">
        <v>1228</v>
      </c>
      <c r="F456" s="116"/>
      <c r="G456" s="69"/>
      <c r="H456" s="69"/>
      <c r="I456" s="95"/>
    </row>
    <row r="457" spans="1:9" ht="24.75" customHeight="1">
      <c r="A457" s="205"/>
      <c r="B457" s="217"/>
      <c r="C457" s="215"/>
      <c r="D457" s="79">
        <v>5715</v>
      </c>
      <c r="E457" s="138" t="s">
        <v>1229</v>
      </c>
      <c r="F457" s="116"/>
      <c r="G457" s="69"/>
      <c r="H457" s="69"/>
      <c r="I457" s="95"/>
    </row>
    <row r="458" spans="1:9" ht="30" customHeight="1">
      <c r="A458" s="205"/>
      <c r="B458" s="217"/>
      <c r="C458" s="215"/>
      <c r="D458" s="79">
        <v>5715</v>
      </c>
      <c r="E458" s="138" t="s">
        <v>1230</v>
      </c>
      <c r="F458" s="116"/>
      <c r="G458" s="69"/>
      <c r="H458" s="69"/>
      <c r="I458" s="95"/>
    </row>
    <row r="459" spans="1:9" ht="30.75" customHeight="1">
      <c r="A459" s="205"/>
      <c r="B459" s="217"/>
      <c r="C459" s="215"/>
      <c r="D459" s="79">
        <v>5716</v>
      </c>
      <c r="E459" s="138" t="s">
        <v>1231</v>
      </c>
      <c r="F459" s="116"/>
      <c r="G459" s="69"/>
      <c r="H459" s="69"/>
      <c r="I459" s="95"/>
    </row>
    <row r="460" spans="1:9" ht="22.5" customHeight="1">
      <c r="A460" s="205"/>
      <c r="B460" s="217"/>
      <c r="C460" s="215"/>
      <c r="D460" s="79">
        <v>5717</v>
      </c>
      <c r="E460" s="138" t="s">
        <v>1232</v>
      </c>
      <c r="F460" s="116"/>
      <c r="G460" s="69"/>
      <c r="H460" s="69"/>
      <c r="I460" s="95"/>
    </row>
    <row r="461" spans="1:9" ht="27.75" customHeight="1">
      <c r="A461" s="205"/>
      <c r="B461" s="217"/>
      <c r="C461" s="215"/>
      <c r="D461" s="79">
        <v>5718</v>
      </c>
      <c r="E461" s="138" t="s">
        <v>1233</v>
      </c>
      <c r="F461" s="116"/>
      <c r="G461" s="69"/>
      <c r="H461" s="69"/>
      <c r="I461" s="95"/>
    </row>
    <row r="462" spans="1:9" ht="30" customHeight="1">
      <c r="A462" s="205"/>
      <c r="B462" s="217"/>
      <c r="C462" s="215"/>
      <c r="D462" s="79">
        <v>5719</v>
      </c>
      <c r="E462" s="138" t="s">
        <v>1234</v>
      </c>
      <c r="F462" s="116"/>
      <c r="G462" s="69"/>
      <c r="H462" s="69"/>
      <c r="I462" s="95"/>
    </row>
    <row r="463" spans="1:9" ht="27" customHeight="1">
      <c r="A463" s="205"/>
      <c r="B463" s="217"/>
      <c r="C463" s="215"/>
      <c r="D463" s="79">
        <v>5721</v>
      </c>
      <c r="E463" s="138" t="s">
        <v>0</v>
      </c>
      <c r="F463" s="116"/>
      <c r="G463" s="69"/>
      <c r="H463" s="69"/>
      <c r="I463" s="95"/>
    </row>
    <row r="464" spans="1:9" ht="30" customHeight="1">
      <c r="A464" s="205"/>
      <c r="B464" s="217"/>
      <c r="C464" s="215"/>
      <c r="D464" s="79">
        <v>5723</v>
      </c>
      <c r="E464" s="137" t="s">
        <v>1</v>
      </c>
      <c r="F464" s="116"/>
      <c r="G464" s="69"/>
      <c r="H464" s="69"/>
      <c r="I464" s="95"/>
    </row>
    <row r="465" spans="1:9" ht="33" customHeight="1">
      <c r="A465" s="205"/>
      <c r="B465" s="217"/>
      <c r="C465" s="215"/>
      <c r="D465" s="79">
        <v>5725</v>
      </c>
      <c r="E465" s="137" t="s">
        <v>2</v>
      </c>
      <c r="F465" s="116"/>
      <c r="G465" s="69"/>
      <c r="H465" s="69"/>
      <c r="I465" s="95"/>
    </row>
    <row r="466" spans="1:9" ht="24.75" customHeight="1">
      <c r="A466" s="205"/>
      <c r="B466" s="217"/>
      <c r="C466" s="215"/>
      <c r="D466" s="79">
        <v>5725</v>
      </c>
      <c r="E466" s="138" t="s">
        <v>3</v>
      </c>
      <c r="F466" s="116"/>
      <c r="G466" s="69"/>
      <c r="H466" s="69"/>
      <c r="I466" s="95"/>
    </row>
    <row r="467" spans="1:9" ht="21.75" customHeight="1">
      <c r="A467" s="205"/>
      <c r="B467" s="217"/>
      <c r="C467" s="215"/>
      <c r="D467" s="79" t="s">
        <v>266</v>
      </c>
      <c r="E467" s="138" t="s">
        <v>4</v>
      </c>
      <c r="F467" s="116"/>
      <c r="G467" s="69"/>
      <c r="H467" s="69"/>
      <c r="I467" s="95"/>
    </row>
    <row r="468" spans="1:9" ht="22.5" customHeight="1">
      <c r="A468" s="205"/>
      <c r="B468" s="217"/>
      <c r="C468" s="215"/>
      <c r="D468" s="79">
        <v>5725</v>
      </c>
      <c r="E468" s="138" t="s">
        <v>5</v>
      </c>
      <c r="F468" s="116"/>
      <c r="G468" s="69"/>
      <c r="H468" s="69"/>
      <c r="I468" s="95"/>
    </row>
    <row r="469" spans="1:9" ht="27" customHeight="1">
      <c r="A469" s="205"/>
      <c r="B469" s="217"/>
      <c r="C469" s="215"/>
      <c r="D469" s="79" t="s">
        <v>304</v>
      </c>
      <c r="E469" s="138" t="s">
        <v>6</v>
      </c>
      <c r="F469" s="116"/>
      <c r="G469" s="69"/>
      <c r="H469" s="69"/>
      <c r="I469" s="95"/>
    </row>
    <row r="470" spans="1:9" ht="25.5" customHeight="1">
      <c r="A470" s="205"/>
      <c r="B470" s="217"/>
      <c r="C470" s="215"/>
      <c r="D470" s="79">
        <v>5726</v>
      </c>
      <c r="E470" s="138" t="s">
        <v>7</v>
      </c>
      <c r="F470" s="116"/>
      <c r="G470" s="69"/>
      <c r="H470" s="69"/>
      <c r="I470" s="95"/>
    </row>
    <row r="471" spans="1:9" ht="26.25" customHeight="1">
      <c r="A471" s="205"/>
      <c r="B471" s="217"/>
      <c r="C471" s="215"/>
      <c r="D471" s="79">
        <v>5727</v>
      </c>
      <c r="E471" s="138" t="s">
        <v>8</v>
      </c>
      <c r="F471" s="116"/>
      <c r="G471" s="69"/>
      <c r="H471" s="69"/>
      <c r="I471" s="95"/>
    </row>
    <row r="472" spans="1:9" ht="36.75" customHeight="1">
      <c r="A472" s="205"/>
      <c r="B472" s="217"/>
      <c r="C472" s="215"/>
      <c r="D472" s="79">
        <v>5731</v>
      </c>
      <c r="E472" s="138" t="s">
        <v>9</v>
      </c>
      <c r="F472" s="116"/>
      <c r="G472" s="69"/>
      <c r="H472" s="69"/>
      <c r="I472" s="95"/>
    </row>
    <row r="473" spans="1:9" ht="25.5" customHeight="1">
      <c r="A473" s="205"/>
      <c r="B473" s="217"/>
      <c r="C473" s="215"/>
      <c r="D473" s="79">
        <v>5732</v>
      </c>
      <c r="E473" s="138" t="s">
        <v>10</v>
      </c>
      <c r="F473" s="116"/>
      <c r="G473" s="69"/>
      <c r="H473" s="69"/>
      <c r="I473" s="95"/>
    </row>
    <row r="474" spans="1:9" ht="30" customHeight="1">
      <c r="A474" s="205"/>
      <c r="B474" s="217"/>
      <c r="C474" s="215"/>
      <c r="D474" s="79">
        <v>5733</v>
      </c>
      <c r="E474" s="138" t="s">
        <v>11</v>
      </c>
      <c r="F474" s="116"/>
      <c r="G474" s="69"/>
      <c r="H474" s="69"/>
      <c r="I474" s="95"/>
    </row>
    <row r="475" spans="1:9" ht="26.25" customHeight="1">
      <c r="A475" s="205"/>
      <c r="B475" s="217"/>
      <c r="C475" s="215"/>
      <c r="D475" s="79">
        <v>5734</v>
      </c>
      <c r="E475" s="138" t="s">
        <v>12</v>
      </c>
      <c r="F475" s="116"/>
      <c r="G475" s="69"/>
      <c r="H475" s="69"/>
      <c r="I475" s="95"/>
    </row>
    <row r="476" spans="1:9" ht="27.75" customHeight="1">
      <c r="A476" s="205"/>
      <c r="B476" s="217"/>
      <c r="C476" s="215"/>
      <c r="D476" s="79">
        <v>5735</v>
      </c>
      <c r="E476" s="138" t="s">
        <v>13</v>
      </c>
      <c r="F476" s="116"/>
      <c r="G476" s="69"/>
      <c r="H476" s="69"/>
      <c r="I476" s="95"/>
    </row>
    <row r="477" spans="1:9" ht="24" customHeight="1">
      <c r="A477" s="205"/>
      <c r="B477" s="217"/>
      <c r="C477" s="215"/>
      <c r="D477" s="79">
        <v>5736</v>
      </c>
      <c r="E477" s="138" t="s">
        <v>14</v>
      </c>
      <c r="F477" s="116"/>
      <c r="G477" s="69"/>
      <c r="H477" s="69"/>
      <c r="I477" s="95"/>
    </row>
    <row r="478" spans="1:9" ht="24" customHeight="1">
      <c r="A478" s="205"/>
      <c r="B478" s="217"/>
      <c r="C478" s="215"/>
      <c r="D478" s="79">
        <v>5736</v>
      </c>
      <c r="E478" s="138" t="s">
        <v>15</v>
      </c>
      <c r="F478" s="116"/>
      <c r="G478" s="69"/>
      <c r="H478" s="69"/>
      <c r="I478" s="95"/>
    </row>
    <row r="479" spans="1:9" ht="18" customHeight="1">
      <c r="A479" s="205"/>
      <c r="B479" s="217"/>
      <c r="C479" s="215"/>
      <c r="D479" s="79">
        <v>5737</v>
      </c>
      <c r="E479" s="138" t="s">
        <v>16</v>
      </c>
      <c r="F479" s="116"/>
      <c r="G479" s="69"/>
      <c r="H479" s="69"/>
      <c r="I479" s="95"/>
    </row>
    <row r="480" spans="1:9" ht="44.25" customHeight="1">
      <c r="A480" s="205"/>
      <c r="B480" s="217"/>
      <c r="C480" s="215"/>
      <c r="D480" s="79">
        <v>5738</v>
      </c>
      <c r="E480" s="138" t="s">
        <v>17</v>
      </c>
      <c r="F480" s="116"/>
      <c r="G480" s="69"/>
      <c r="H480" s="69"/>
      <c r="I480" s="95"/>
    </row>
    <row r="481" spans="1:9" ht="36.75" customHeight="1">
      <c r="A481" s="205"/>
      <c r="B481" s="217"/>
      <c r="C481" s="215"/>
      <c r="D481" s="79">
        <v>5740</v>
      </c>
      <c r="E481" s="138" t="s">
        <v>18</v>
      </c>
      <c r="F481" s="116"/>
      <c r="G481" s="69"/>
      <c r="H481" s="69"/>
      <c r="I481" s="95"/>
    </row>
    <row r="482" spans="1:9" ht="24.75" customHeight="1">
      <c r="A482" s="205"/>
      <c r="B482" s="217"/>
      <c r="C482" s="215"/>
      <c r="D482" s="79">
        <v>5741</v>
      </c>
      <c r="E482" s="138" t="s">
        <v>19</v>
      </c>
      <c r="F482" s="116"/>
      <c r="G482" s="69"/>
      <c r="H482" s="69"/>
      <c r="I482" s="95"/>
    </row>
    <row r="483" spans="1:9" ht="22.5" customHeight="1">
      <c r="A483" s="205"/>
      <c r="B483" s="217"/>
      <c r="C483" s="215"/>
      <c r="D483" s="79">
        <v>5742</v>
      </c>
      <c r="E483" s="138" t="s">
        <v>20</v>
      </c>
      <c r="F483" s="116"/>
      <c r="G483" s="69"/>
      <c r="H483" s="69"/>
      <c r="I483" s="95"/>
    </row>
    <row r="484" spans="1:9" ht="21" customHeight="1">
      <c r="A484" s="205"/>
      <c r="B484" s="217"/>
      <c r="C484" s="215"/>
      <c r="D484" s="79" t="s">
        <v>293</v>
      </c>
      <c r="E484" s="138" t="s">
        <v>21</v>
      </c>
      <c r="F484" s="116"/>
      <c r="G484" s="69"/>
      <c r="H484" s="69"/>
      <c r="I484" s="95"/>
    </row>
    <row r="485" spans="1:9" ht="26.25" customHeight="1">
      <c r="A485" s="205"/>
      <c r="B485" s="217"/>
      <c r="C485" s="215"/>
      <c r="D485" s="79">
        <v>5746</v>
      </c>
      <c r="E485" s="138" t="s">
        <v>22</v>
      </c>
      <c r="F485" s="116"/>
      <c r="G485" s="69"/>
      <c r="H485" s="69"/>
      <c r="I485" s="95"/>
    </row>
    <row r="486" spans="1:9" ht="26.25" customHeight="1">
      <c r="A486" s="205"/>
      <c r="B486" s="217"/>
      <c r="C486" s="215"/>
      <c r="D486" s="79">
        <v>5749</v>
      </c>
      <c r="E486" s="138" t="s">
        <v>23</v>
      </c>
      <c r="F486" s="116"/>
      <c r="G486" s="69"/>
      <c r="H486" s="69"/>
      <c r="I486" s="95"/>
    </row>
    <row r="487" spans="1:9" ht="22.5" customHeight="1">
      <c r="A487" s="205"/>
      <c r="B487" s="217"/>
      <c r="C487" s="215"/>
      <c r="D487" s="79">
        <v>5751</v>
      </c>
      <c r="E487" s="138" t="s">
        <v>1160</v>
      </c>
      <c r="F487" s="116"/>
      <c r="G487" s="69"/>
      <c r="H487" s="69"/>
      <c r="I487" s="95"/>
    </row>
    <row r="488" spans="1:9" ht="27" customHeight="1">
      <c r="A488" s="205"/>
      <c r="B488" s="217"/>
      <c r="C488" s="215"/>
      <c r="D488" s="79">
        <v>5752</v>
      </c>
      <c r="E488" s="138" t="s">
        <v>1161</v>
      </c>
      <c r="F488" s="116"/>
      <c r="G488" s="69"/>
      <c r="H488" s="69"/>
      <c r="I488" s="95"/>
    </row>
    <row r="489" spans="1:9" ht="24" customHeight="1">
      <c r="A489" s="205"/>
      <c r="B489" s="217"/>
      <c r="C489" s="215"/>
      <c r="D489" s="79">
        <v>5753</v>
      </c>
      <c r="E489" s="138" t="s">
        <v>25</v>
      </c>
      <c r="F489" s="116"/>
      <c r="G489" s="69"/>
      <c r="H489" s="69"/>
      <c r="I489" s="95"/>
    </row>
    <row r="490" spans="1:9" ht="25.5" customHeight="1">
      <c r="A490" s="205"/>
      <c r="B490" s="217"/>
      <c r="C490" s="215"/>
      <c r="D490" s="79">
        <v>5754</v>
      </c>
      <c r="E490" s="138" t="s">
        <v>26</v>
      </c>
      <c r="F490" s="116"/>
      <c r="G490" s="69"/>
      <c r="H490" s="69"/>
      <c r="I490" s="95"/>
    </row>
    <row r="491" spans="1:9" ht="24.75" customHeight="1">
      <c r="A491" s="205"/>
      <c r="B491" s="217"/>
      <c r="C491" s="215"/>
      <c r="D491" s="79">
        <v>5755</v>
      </c>
      <c r="E491" s="138" t="s">
        <v>27</v>
      </c>
      <c r="F491" s="116"/>
      <c r="G491" s="69"/>
      <c r="H491" s="69"/>
      <c r="I491" s="95"/>
    </row>
    <row r="492" spans="1:9" ht="23.25" customHeight="1">
      <c r="A492" s="205"/>
      <c r="B492" s="217"/>
      <c r="C492" s="215"/>
      <c r="D492" s="79">
        <v>5757</v>
      </c>
      <c r="E492" s="138" t="s">
        <v>28</v>
      </c>
      <c r="F492" s="116"/>
      <c r="G492" s="69"/>
      <c r="H492" s="69"/>
      <c r="I492" s="95"/>
    </row>
    <row r="493" spans="1:9" ht="32.25" customHeight="1">
      <c r="A493" s="205"/>
      <c r="B493" s="217"/>
      <c r="C493" s="215"/>
      <c r="D493" s="79">
        <v>5758</v>
      </c>
      <c r="E493" s="138" t="s">
        <v>29</v>
      </c>
      <c r="F493" s="116"/>
      <c r="G493" s="69"/>
      <c r="H493" s="69"/>
      <c r="I493" s="95"/>
    </row>
    <row r="494" spans="1:9" ht="60" customHeight="1">
      <c r="A494" s="205"/>
      <c r="B494" s="217"/>
      <c r="C494" s="215"/>
      <c r="D494" s="79">
        <v>5759</v>
      </c>
      <c r="E494" s="138" t="s">
        <v>1162</v>
      </c>
      <c r="F494" s="116"/>
      <c r="G494" s="69"/>
      <c r="H494" s="69"/>
      <c r="I494" s="95"/>
    </row>
    <row r="495" spans="1:9" ht="39" customHeight="1">
      <c r="A495" s="205"/>
      <c r="B495" s="217"/>
      <c r="C495" s="215"/>
      <c r="D495" s="79">
        <v>5760</v>
      </c>
      <c r="E495" s="138" t="s">
        <v>31</v>
      </c>
      <c r="F495" s="116"/>
      <c r="G495" s="69"/>
      <c r="H495" s="69"/>
      <c r="I495" s="95"/>
    </row>
    <row r="496" spans="1:9" ht="21.75" customHeight="1">
      <c r="A496" s="205"/>
      <c r="B496" s="217"/>
      <c r="C496" s="215"/>
      <c r="D496" s="79">
        <v>5761</v>
      </c>
      <c r="E496" s="138" t="s">
        <v>32</v>
      </c>
      <c r="F496" s="116"/>
      <c r="G496" s="69"/>
      <c r="H496" s="69"/>
      <c r="I496" s="95"/>
    </row>
    <row r="497" spans="1:9" ht="31.5" customHeight="1">
      <c r="A497" s="205"/>
      <c r="B497" s="217"/>
      <c r="C497" s="215"/>
      <c r="D497" s="79">
        <v>5764</v>
      </c>
      <c r="E497" s="138" t="s">
        <v>33</v>
      </c>
      <c r="F497" s="116"/>
      <c r="G497" s="69"/>
      <c r="H497" s="69"/>
      <c r="I497" s="95"/>
    </row>
    <row r="498" spans="1:9" ht="27" customHeight="1">
      <c r="A498" s="205"/>
      <c r="B498" s="217"/>
      <c r="C498" s="215"/>
      <c r="D498" s="79">
        <v>5765</v>
      </c>
      <c r="E498" s="138" t="s">
        <v>34</v>
      </c>
      <c r="F498" s="116"/>
      <c r="G498" s="69"/>
      <c r="H498" s="69"/>
      <c r="I498" s="95"/>
    </row>
    <row r="499" spans="1:9" ht="25.5" customHeight="1">
      <c r="A499" s="205"/>
      <c r="B499" s="217"/>
      <c r="C499" s="215"/>
      <c r="D499" s="79">
        <v>5766</v>
      </c>
      <c r="E499" s="138" t="s">
        <v>35</v>
      </c>
      <c r="F499" s="116"/>
      <c r="G499" s="69"/>
      <c r="H499" s="69"/>
      <c r="I499" s="95"/>
    </row>
    <row r="500" spans="1:9" ht="45.75" customHeight="1">
      <c r="A500" s="205"/>
      <c r="B500" s="217"/>
      <c r="C500" s="215"/>
      <c r="D500" s="79">
        <v>5767</v>
      </c>
      <c r="E500" s="138" t="s">
        <v>36</v>
      </c>
      <c r="F500" s="116"/>
      <c r="G500" s="69"/>
      <c r="H500" s="69"/>
      <c r="I500" s="95"/>
    </row>
    <row r="501" spans="1:9" ht="22.5" customHeight="1">
      <c r="A501" s="205"/>
      <c r="B501" s="217"/>
      <c r="C501" s="215"/>
      <c r="D501" s="79">
        <v>5768</v>
      </c>
      <c r="E501" s="138" t="s">
        <v>37</v>
      </c>
      <c r="F501" s="116"/>
      <c r="G501" s="69"/>
      <c r="H501" s="69"/>
      <c r="I501" s="95"/>
    </row>
    <row r="502" spans="1:9" ht="31.5" customHeight="1">
      <c r="A502" s="205"/>
      <c r="B502" s="217"/>
      <c r="C502" s="215"/>
      <c r="D502" s="79">
        <v>5769</v>
      </c>
      <c r="E502" s="138" t="s">
        <v>38</v>
      </c>
      <c r="F502" s="116"/>
      <c r="G502" s="69"/>
      <c r="H502" s="69"/>
      <c r="I502" s="95"/>
    </row>
    <row r="503" spans="1:9" ht="25.5" customHeight="1">
      <c r="A503" s="205"/>
      <c r="B503" s="217"/>
      <c r="C503" s="215"/>
      <c r="D503" s="79" t="s">
        <v>326</v>
      </c>
      <c r="E503" s="138" t="s">
        <v>39</v>
      </c>
      <c r="F503" s="116"/>
      <c r="G503" s="69"/>
      <c r="H503" s="69"/>
      <c r="I503" s="95"/>
    </row>
    <row r="504" spans="1:9" ht="27" customHeight="1">
      <c r="A504" s="205"/>
      <c r="B504" s="217"/>
      <c r="C504" s="215"/>
      <c r="D504" s="79">
        <v>5772</v>
      </c>
      <c r="E504" s="138" t="s">
        <v>40</v>
      </c>
      <c r="F504" s="116"/>
      <c r="G504" s="69"/>
      <c r="H504" s="69"/>
      <c r="I504" s="95"/>
    </row>
    <row r="505" spans="1:9" ht="25.5" customHeight="1">
      <c r="A505" s="205"/>
      <c r="B505" s="217"/>
      <c r="C505" s="215"/>
      <c r="D505" s="79">
        <v>5773</v>
      </c>
      <c r="E505" s="138" t="s">
        <v>1163</v>
      </c>
      <c r="F505" s="116"/>
      <c r="G505" s="69"/>
      <c r="H505" s="69"/>
      <c r="I505" s="95"/>
    </row>
    <row r="506" spans="1:9" ht="20.25" customHeight="1">
      <c r="A506" s="205"/>
      <c r="B506" s="217"/>
      <c r="C506" s="215"/>
      <c r="D506" s="79">
        <v>5775</v>
      </c>
      <c r="E506" s="138" t="s">
        <v>41</v>
      </c>
      <c r="F506" s="116"/>
      <c r="G506" s="69"/>
      <c r="H506" s="69"/>
      <c r="I506" s="95"/>
    </row>
    <row r="507" spans="1:9" ht="23.25" customHeight="1">
      <c r="A507" s="205"/>
      <c r="B507" s="217"/>
      <c r="C507" s="215"/>
      <c r="D507" s="79">
        <v>5776</v>
      </c>
      <c r="E507" s="138" t="s">
        <v>42</v>
      </c>
      <c r="F507" s="116"/>
      <c r="G507" s="69"/>
      <c r="H507" s="69"/>
      <c r="I507" s="95"/>
    </row>
    <row r="508" spans="1:9" ht="24.75" customHeight="1">
      <c r="A508" s="205"/>
      <c r="B508" s="217"/>
      <c r="C508" s="215"/>
      <c r="D508" s="79">
        <v>5777</v>
      </c>
      <c r="E508" s="138" t="s">
        <v>43</v>
      </c>
      <c r="F508" s="116"/>
      <c r="G508" s="69"/>
      <c r="H508" s="69"/>
      <c r="I508" s="95"/>
    </row>
    <row r="509" spans="1:9" ht="28.5" customHeight="1">
      <c r="A509" s="205"/>
      <c r="B509" s="217"/>
      <c r="C509" s="215"/>
      <c r="D509" s="79">
        <v>5779</v>
      </c>
      <c r="E509" s="138" t="s">
        <v>44</v>
      </c>
      <c r="F509" s="116"/>
      <c r="G509" s="69"/>
      <c r="H509" s="69"/>
      <c r="I509" s="95"/>
    </row>
    <row r="510" spans="1:9" ht="30" customHeight="1">
      <c r="A510" s="205"/>
      <c r="B510" s="217"/>
      <c r="C510" s="215"/>
      <c r="D510" s="79">
        <v>5780</v>
      </c>
      <c r="E510" s="138" t="s">
        <v>45</v>
      </c>
      <c r="F510" s="116"/>
      <c r="G510" s="69"/>
      <c r="H510" s="69"/>
      <c r="I510" s="95"/>
    </row>
    <row r="511" spans="1:9" ht="24.75" customHeight="1">
      <c r="A511" s="205"/>
      <c r="B511" s="217"/>
      <c r="C511" s="215"/>
      <c r="D511" s="79">
        <v>5781</v>
      </c>
      <c r="E511" s="138" t="s">
        <v>1164</v>
      </c>
      <c r="F511" s="116"/>
      <c r="G511" s="69"/>
      <c r="H511" s="69"/>
      <c r="I511" s="95"/>
    </row>
    <row r="512" spans="1:9" ht="24" customHeight="1">
      <c r="A512" s="205"/>
      <c r="B512" s="217"/>
      <c r="C512" s="215"/>
      <c r="D512" s="79">
        <v>5782</v>
      </c>
      <c r="E512" s="138" t="s">
        <v>47</v>
      </c>
      <c r="F512" s="116"/>
      <c r="G512" s="69"/>
      <c r="H512" s="69"/>
      <c r="I512" s="95"/>
    </row>
    <row r="513" spans="1:9" ht="28.5" customHeight="1">
      <c r="A513" s="205"/>
      <c r="B513" s="217"/>
      <c r="C513" s="215"/>
      <c r="D513" s="79">
        <v>5783</v>
      </c>
      <c r="E513" s="138" t="s">
        <v>48</v>
      </c>
      <c r="F513" s="116"/>
      <c r="G513" s="69"/>
      <c r="H513" s="69"/>
      <c r="I513" s="95"/>
    </row>
    <row r="514" spans="1:9" ht="24" customHeight="1">
      <c r="A514" s="205"/>
      <c r="B514" s="217"/>
      <c r="C514" s="215"/>
      <c r="D514" s="79">
        <v>5784</v>
      </c>
      <c r="E514" s="138" t="s">
        <v>49</v>
      </c>
      <c r="F514" s="116"/>
      <c r="G514" s="69"/>
      <c r="H514" s="69"/>
      <c r="I514" s="95"/>
    </row>
    <row r="515" spans="1:9" ht="19.5" customHeight="1">
      <c r="A515" s="205"/>
      <c r="B515" s="217"/>
      <c r="C515" s="215"/>
      <c r="D515" s="79" t="s">
        <v>325</v>
      </c>
      <c r="E515" s="138" t="s">
        <v>50</v>
      </c>
      <c r="F515" s="116"/>
      <c r="G515" s="69"/>
      <c r="H515" s="69"/>
      <c r="I515" s="95"/>
    </row>
    <row r="516" spans="1:9" ht="22.5" customHeight="1">
      <c r="A516" s="205"/>
      <c r="B516" s="217"/>
      <c r="C516" s="215"/>
      <c r="D516" s="79">
        <v>5788</v>
      </c>
      <c r="E516" s="138" t="s">
        <v>51</v>
      </c>
      <c r="F516" s="116"/>
      <c r="G516" s="69"/>
      <c r="H516" s="69"/>
      <c r="I516" s="95"/>
    </row>
    <row r="517" spans="1:9" ht="24" customHeight="1">
      <c r="A517" s="205"/>
      <c r="B517" s="217"/>
      <c r="C517" s="215"/>
      <c r="D517" s="79">
        <v>5791</v>
      </c>
      <c r="E517" s="142" t="s">
        <v>52</v>
      </c>
      <c r="F517" s="116"/>
      <c r="G517" s="69"/>
      <c r="H517" s="69"/>
      <c r="I517" s="95"/>
    </row>
    <row r="518" spans="1:9" ht="27.75" customHeight="1">
      <c r="A518" s="205"/>
      <c r="B518" s="217"/>
      <c r="C518" s="215"/>
      <c r="D518" s="79">
        <v>5796</v>
      </c>
      <c r="E518" s="138" t="s">
        <v>53</v>
      </c>
      <c r="F518" s="116"/>
      <c r="G518" s="69"/>
      <c r="H518" s="69"/>
      <c r="I518" s="95"/>
    </row>
    <row r="519" spans="1:9" ht="23.25" customHeight="1">
      <c r="A519" s="205"/>
      <c r="B519" s="217"/>
      <c r="C519" s="215"/>
      <c r="D519" s="79">
        <v>5797</v>
      </c>
      <c r="E519" s="138" t="s">
        <v>54</v>
      </c>
      <c r="F519" s="116"/>
      <c r="G519" s="69"/>
      <c r="H519" s="69"/>
      <c r="I519" s="95"/>
    </row>
    <row r="520" spans="1:9" ht="30.75" customHeight="1">
      <c r="A520" s="205"/>
      <c r="B520" s="217"/>
      <c r="C520" s="215"/>
      <c r="D520" s="79">
        <v>5798</v>
      </c>
      <c r="E520" s="138" t="s">
        <v>55</v>
      </c>
      <c r="F520" s="116"/>
      <c r="G520" s="69"/>
      <c r="H520" s="69"/>
      <c r="I520" s="95"/>
    </row>
    <row r="521" spans="1:9" ht="21" customHeight="1">
      <c r="A521" s="205"/>
      <c r="B521" s="217"/>
      <c r="C521" s="215"/>
      <c r="D521" s="79" t="s">
        <v>324</v>
      </c>
      <c r="E521" s="137" t="s">
        <v>56</v>
      </c>
      <c r="F521" s="116"/>
      <c r="G521" s="69"/>
      <c r="H521" s="69"/>
      <c r="I521" s="95"/>
    </row>
    <row r="522" spans="1:9" ht="31.5" customHeight="1">
      <c r="A522" s="205"/>
      <c r="B522" s="217"/>
      <c r="C522" s="215"/>
      <c r="D522" s="79">
        <v>5807</v>
      </c>
      <c r="E522" s="138" t="s">
        <v>57</v>
      </c>
      <c r="F522" s="116"/>
      <c r="G522" s="69"/>
      <c r="H522" s="69"/>
      <c r="I522" s="95"/>
    </row>
    <row r="523" spans="1:9" ht="25.5" customHeight="1">
      <c r="A523" s="205"/>
      <c r="B523" s="217"/>
      <c r="C523" s="215"/>
      <c r="D523" s="79">
        <v>5810</v>
      </c>
      <c r="E523" s="138" t="s">
        <v>58</v>
      </c>
      <c r="F523" s="116"/>
      <c r="G523" s="69"/>
      <c r="H523" s="69"/>
      <c r="I523" s="95"/>
    </row>
    <row r="524" spans="1:9" ht="27.75" customHeight="1">
      <c r="A524" s="205"/>
      <c r="B524" s="217"/>
      <c r="C524" s="215"/>
      <c r="D524" s="79">
        <v>5813</v>
      </c>
      <c r="E524" s="137" t="s">
        <v>59</v>
      </c>
      <c r="F524" s="116"/>
      <c r="G524" s="69"/>
      <c r="H524" s="69"/>
      <c r="I524" s="95"/>
    </row>
    <row r="525" spans="1:9" ht="23.25" customHeight="1">
      <c r="A525" s="205"/>
      <c r="B525" s="217"/>
      <c r="C525" s="215"/>
      <c r="D525" s="79">
        <v>5815</v>
      </c>
      <c r="E525" s="137" t="s">
        <v>60</v>
      </c>
      <c r="F525" s="116"/>
      <c r="G525" s="69"/>
      <c r="H525" s="69"/>
      <c r="I525" s="95"/>
    </row>
    <row r="526" spans="1:9" ht="30.75" customHeight="1">
      <c r="A526" s="205"/>
      <c r="B526" s="217"/>
      <c r="C526" s="215"/>
      <c r="D526" s="79">
        <v>5816</v>
      </c>
      <c r="E526" s="138" t="s">
        <v>61</v>
      </c>
      <c r="F526" s="116"/>
      <c r="G526" s="69"/>
      <c r="H526" s="69"/>
      <c r="I526" s="95"/>
    </row>
    <row r="527" spans="1:9" ht="26.25" customHeight="1">
      <c r="A527" s="205"/>
      <c r="B527" s="217"/>
      <c r="C527" s="215"/>
      <c r="D527" s="79">
        <v>5819</v>
      </c>
      <c r="E527" s="138" t="s">
        <v>62</v>
      </c>
      <c r="F527" s="116"/>
      <c r="G527" s="69"/>
      <c r="H527" s="69"/>
      <c r="I527" s="95"/>
    </row>
    <row r="528" spans="1:9" ht="33" customHeight="1">
      <c r="A528" s="205"/>
      <c r="B528" s="217"/>
      <c r="C528" s="215"/>
      <c r="D528" s="79">
        <v>5820</v>
      </c>
      <c r="E528" s="138" t="s">
        <v>63</v>
      </c>
      <c r="F528" s="116"/>
      <c r="G528" s="69"/>
      <c r="H528" s="69"/>
      <c r="I528" s="95"/>
    </row>
    <row r="529" spans="1:9" ht="27.75" customHeight="1">
      <c r="A529" s="205"/>
      <c r="B529" s="217"/>
      <c r="C529" s="215"/>
      <c r="D529" s="79" t="s">
        <v>327</v>
      </c>
      <c r="E529" s="138" t="s">
        <v>64</v>
      </c>
      <c r="F529" s="116"/>
      <c r="G529" s="69"/>
      <c r="H529" s="69"/>
      <c r="I529" s="95"/>
    </row>
    <row r="530" spans="1:9" ht="28.5" customHeight="1">
      <c r="A530" s="205"/>
      <c r="B530" s="217"/>
      <c r="C530" s="215"/>
      <c r="D530" s="79">
        <v>5823</v>
      </c>
      <c r="E530" s="138" t="s">
        <v>65</v>
      </c>
      <c r="F530" s="116"/>
      <c r="G530" s="69"/>
      <c r="H530" s="69"/>
      <c r="I530" s="95"/>
    </row>
    <row r="531" spans="1:9" ht="30.75" customHeight="1">
      <c r="A531" s="205"/>
      <c r="B531" s="217"/>
      <c r="C531" s="215"/>
      <c r="D531" s="79">
        <v>5824</v>
      </c>
      <c r="E531" s="137" t="s">
        <v>66</v>
      </c>
      <c r="F531" s="116"/>
      <c r="G531" s="69"/>
      <c r="H531" s="69"/>
      <c r="I531" s="95"/>
    </row>
    <row r="532" spans="1:9" ht="32.25" customHeight="1">
      <c r="A532" s="205"/>
      <c r="B532" s="217"/>
      <c r="C532" s="215"/>
      <c r="D532" s="79">
        <v>5825</v>
      </c>
      <c r="E532" s="137" t="s">
        <v>67</v>
      </c>
      <c r="F532" s="116"/>
      <c r="G532" s="69"/>
      <c r="H532" s="69"/>
      <c r="I532" s="95"/>
    </row>
    <row r="533" spans="1:9" ht="21.75" customHeight="1">
      <c r="A533" s="205"/>
      <c r="B533" s="217"/>
      <c r="C533" s="215"/>
      <c r="D533" s="79">
        <v>5826</v>
      </c>
      <c r="E533" s="138" t="s">
        <v>68</v>
      </c>
      <c r="F533" s="116"/>
      <c r="G533" s="69"/>
      <c r="H533" s="69"/>
      <c r="I533" s="95"/>
    </row>
    <row r="534" spans="1:9" ht="20.25" customHeight="1">
      <c r="A534" s="205"/>
      <c r="B534" s="217"/>
      <c r="C534" s="215"/>
      <c r="D534" s="79">
        <v>5827</v>
      </c>
      <c r="E534" s="138" t="s">
        <v>69</v>
      </c>
      <c r="F534" s="116"/>
      <c r="G534" s="69"/>
      <c r="H534" s="69"/>
      <c r="I534" s="95"/>
    </row>
    <row r="535" spans="1:9" ht="30" customHeight="1">
      <c r="A535" s="205"/>
      <c r="B535" s="217"/>
      <c r="C535" s="215"/>
      <c r="D535" s="79">
        <v>5828</v>
      </c>
      <c r="E535" s="138" t="s">
        <v>70</v>
      </c>
      <c r="F535" s="116"/>
      <c r="G535" s="69"/>
      <c r="H535" s="69"/>
      <c r="I535" s="95"/>
    </row>
    <row r="536" spans="1:9" ht="21.75" customHeight="1">
      <c r="A536" s="205"/>
      <c r="B536" s="217"/>
      <c r="C536" s="215"/>
      <c r="D536" s="79">
        <v>5829</v>
      </c>
      <c r="E536" s="138" t="s">
        <v>71</v>
      </c>
      <c r="F536" s="116"/>
      <c r="G536" s="69"/>
      <c r="H536" s="69"/>
      <c r="I536" s="95"/>
    </row>
    <row r="537" spans="1:9" ht="28.5" customHeight="1">
      <c r="A537" s="205"/>
      <c r="B537" s="217"/>
      <c r="C537" s="215"/>
      <c r="D537" s="79">
        <v>5830</v>
      </c>
      <c r="E537" s="138" t="s">
        <v>1220</v>
      </c>
      <c r="F537" s="116"/>
      <c r="G537" s="69"/>
      <c r="H537" s="69"/>
      <c r="I537" s="95"/>
    </row>
    <row r="538" spans="1:9" ht="31.5" customHeight="1">
      <c r="A538" s="205"/>
      <c r="B538" s="217"/>
      <c r="C538" s="215"/>
      <c r="D538" s="79">
        <v>5831</v>
      </c>
      <c r="E538" s="138" t="s">
        <v>72</v>
      </c>
      <c r="F538" s="116"/>
      <c r="G538" s="69"/>
      <c r="H538" s="69"/>
      <c r="I538" s="95"/>
    </row>
    <row r="539" spans="1:9" ht="30.75" customHeight="1">
      <c r="A539" s="205"/>
      <c r="B539" s="217"/>
      <c r="C539" s="215"/>
      <c r="D539" s="79">
        <v>5833</v>
      </c>
      <c r="E539" s="138" t="s">
        <v>73</v>
      </c>
      <c r="F539" s="116"/>
      <c r="G539" s="69"/>
      <c r="H539" s="69"/>
      <c r="I539" s="95"/>
    </row>
    <row r="540" spans="1:9" ht="34.5" customHeight="1">
      <c r="A540" s="205"/>
      <c r="B540" s="217"/>
      <c r="C540" s="215"/>
      <c r="D540" s="79">
        <v>5834</v>
      </c>
      <c r="E540" s="138" t="s">
        <v>74</v>
      </c>
      <c r="F540" s="116"/>
      <c r="G540" s="69"/>
      <c r="H540" s="69"/>
      <c r="I540" s="95"/>
    </row>
    <row r="541" spans="1:9" ht="27" customHeight="1">
      <c r="A541" s="205"/>
      <c r="B541" s="217"/>
      <c r="C541" s="215"/>
      <c r="D541" s="79">
        <v>5835</v>
      </c>
      <c r="E541" s="138" t="s">
        <v>75</v>
      </c>
      <c r="F541" s="116"/>
      <c r="G541" s="69"/>
      <c r="H541" s="69"/>
      <c r="I541" s="95"/>
    </row>
    <row r="542" spans="1:9" ht="24.75" customHeight="1">
      <c r="A542" s="205"/>
      <c r="B542" s="217"/>
      <c r="C542" s="215"/>
      <c r="D542" s="79">
        <v>5836</v>
      </c>
      <c r="E542" s="138" t="s">
        <v>76</v>
      </c>
      <c r="F542" s="116"/>
      <c r="G542" s="69"/>
      <c r="H542" s="69"/>
      <c r="I542" s="95"/>
    </row>
    <row r="543" spans="1:9" ht="32.25" customHeight="1">
      <c r="A543" s="205"/>
      <c r="B543" s="217"/>
      <c r="C543" s="215"/>
      <c r="D543" s="79">
        <v>5837</v>
      </c>
      <c r="E543" s="138" t="s">
        <v>77</v>
      </c>
      <c r="F543" s="116"/>
      <c r="G543" s="69"/>
      <c r="H543" s="69"/>
      <c r="I543" s="95"/>
    </row>
    <row r="544" spans="1:9" ht="26.25" customHeight="1">
      <c r="A544" s="205"/>
      <c r="B544" s="217"/>
      <c r="C544" s="215"/>
      <c r="D544" s="79">
        <v>5838</v>
      </c>
      <c r="E544" s="138" t="s">
        <v>78</v>
      </c>
      <c r="F544" s="116"/>
      <c r="G544" s="69"/>
      <c r="H544" s="69"/>
      <c r="I544" s="95"/>
    </row>
    <row r="545" spans="1:9" ht="21.75" customHeight="1">
      <c r="A545" s="205"/>
      <c r="B545" s="217"/>
      <c r="C545" s="215"/>
      <c r="D545" s="79">
        <v>5839</v>
      </c>
      <c r="E545" s="138" t="s">
        <v>79</v>
      </c>
      <c r="F545" s="116"/>
      <c r="G545" s="69"/>
      <c r="H545" s="69"/>
      <c r="I545" s="95"/>
    </row>
    <row r="546" spans="1:9" ht="30" customHeight="1">
      <c r="A546" s="205"/>
      <c r="B546" s="217"/>
      <c r="C546" s="215"/>
      <c r="D546" s="79">
        <v>5840</v>
      </c>
      <c r="E546" s="143" t="s">
        <v>80</v>
      </c>
      <c r="F546" s="116"/>
      <c r="G546" s="69"/>
      <c r="H546" s="69"/>
      <c r="I546" s="95"/>
    </row>
    <row r="547" spans="1:9" ht="30" customHeight="1">
      <c r="A547" s="205"/>
      <c r="B547" s="217"/>
      <c r="C547" s="215"/>
      <c r="D547" s="79">
        <v>5841</v>
      </c>
      <c r="E547" s="143" t="s">
        <v>81</v>
      </c>
      <c r="F547" s="116"/>
      <c r="G547" s="69"/>
      <c r="H547" s="69"/>
      <c r="I547" s="95"/>
    </row>
    <row r="548" spans="1:9" ht="29.25" customHeight="1">
      <c r="A548" s="205"/>
      <c r="B548" s="217"/>
      <c r="C548" s="215"/>
      <c r="D548" s="79">
        <v>5842</v>
      </c>
      <c r="E548" s="143" t="s">
        <v>82</v>
      </c>
      <c r="F548" s="116"/>
      <c r="G548" s="69"/>
      <c r="H548" s="69"/>
      <c r="I548" s="95"/>
    </row>
    <row r="549" spans="1:9" ht="28.5" customHeight="1">
      <c r="A549" s="205"/>
      <c r="B549" s="217"/>
      <c r="C549" s="215"/>
      <c r="D549" s="79">
        <v>5843</v>
      </c>
      <c r="E549" s="143" t="s">
        <v>83</v>
      </c>
      <c r="F549" s="116"/>
      <c r="G549" s="69"/>
      <c r="H549" s="69"/>
      <c r="I549" s="95"/>
    </row>
    <row r="550" spans="1:9" ht="29.25" customHeight="1">
      <c r="A550" s="205"/>
      <c r="B550" s="217"/>
      <c r="C550" s="215"/>
      <c r="D550" s="79">
        <v>5504</v>
      </c>
      <c r="E550" s="138" t="s">
        <v>84</v>
      </c>
      <c r="F550" s="116"/>
      <c r="G550" s="69"/>
      <c r="H550" s="69"/>
      <c r="I550" s="95"/>
    </row>
    <row r="551" spans="1:9">
      <c r="A551" s="205"/>
      <c r="B551" s="217"/>
      <c r="C551" s="215"/>
      <c r="D551" s="99">
        <v>9</v>
      </c>
      <c r="E551" s="138" t="s">
        <v>85</v>
      </c>
      <c r="F551" s="116"/>
      <c r="G551" s="69"/>
      <c r="H551" s="69"/>
      <c r="I551" s="95"/>
    </row>
    <row r="552" spans="1:9" ht="42" customHeight="1">
      <c r="A552" s="205"/>
      <c r="B552" s="217"/>
      <c r="C552" s="215"/>
      <c r="D552" s="76">
        <v>5721</v>
      </c>
      <c r="E552" s="138" t="s">
        <v>86</v>
      </c>
      <c r="F552" s="116"/>
      <c r="G552" s="69"/>
      <c r="H552" s="69"/>
      <c r="I552" s="95"/>
    </row>
    <row r="553" spans="1:9" ht="20.25" customHeight="1">
      <c r="A553" s="205"/>
      <c r="B553" s="217"/>
      <c r="C553" s="215"/>
      <c r="D553" s="76">
        <v>5728</v>
      </c>
      <c r="E553" s="137" t="s">
        <v>87</v>
      </c>
      <c r="F553" s="116"/>
      <c r="G553" s="69"/>
      <c r="H553" s="69"/>
      <c r="I553" s="95"/>
    </row>
    <row r="554" spans="1:9">
      <c r="A554" s="205"/>
      <c r="B554" s="217"/>
      <c r="C554" s="215"/>
      <c r="D554" s="79" t="s">
        <v>313</v>
      </c>
      <c r="E554" s="138" t="s">
        <v>88</v>
      </c>
      <c r="F554" s="116"/>
      <c r="G554" s="69"/>
      <c r="H554" s="69"/>
      <c r="I554" s="95"/>
    </row>
    <row r="555" spans="1:9">
      <c r="A555" s="205"/>
      <c r="B555" s="217"/>
      <c r="C555" s="215"/>
      <c r="D555" s="79">
        <v>89</v>
      </c>
      <c r="E555" s="138" t="s">
        <v>89</v>
      </c>
      <c r="F555" s="116"/>
      <c r="G555" s="69"/>
      <c r="H555" s="69"/>
      <c r="I555" s="95"/>
    </row>
    <row r="556" spans="1:9">
      <c r="A556" s="205"/>
      <c r="B556" s="217"/>
      <c r="C556" s="215"/>
      <c r="D556" s="79">
        <v>89</v>
      </c>
      <c r="E556" s="144" t="s">
        <v>90</v>
      </c>
      <c r="F556" s="116"/>
      <c r="G556" s="69"/>
      <c r="H556" s="69"/>
      <c r="I556" s="95"/>
    </row>
    <row r="557" spans="1:9">
      <c r="A557" s="205"/>
      <c r="B557" s="217"/>
      <c r="C557" s="215"/>
      <c r="D557" s="79">
        <v>110</v>
      </c>
      <c r="E557" s="144" t="s">
        <v>91</v>
      </c>
      <c r="F557" s="116"/>
      <c r="G557" s="69"/>
      <c r="H557" s="69"/>
      <c r="I557" s="95"/>
    </row>
    <row r="558" spans="1:9" ht="51">
      <c r="A558" s="205"/>
      <c r="B558" s="217"/>
      <c r="C558" s="215"/>
      <c r="D558" s="79">
        <v>138</v>
      </c>
      <c r="E558" s="144" t="s">
        <v>92</v>
      </c>
      <c r="F558" s="116"/>
      <c r="G558" s="69"/>
      <c r="H558" s="69"/>
      <c r="I558" s="95"/>
    </row>
    <row r="559" spans="1:9">
      <c r="A559" s="205"/>
      <c r="B559" s="217"/>
      <c r="C559" s="215"/>
      <c r="D559" s="79">
        <v>188</v>
      </c>
      <c r="E559" s="144" t="s">
        <v>93</v>
      </c>
      <c r="F559" s="116"/>
      <c r="G559" s="69"/>
      <c r="H559" s="69"/>
      <c r="I559" s="95"/>
    </row>
    <row r="560" spans="1:9">
      <c r="A560" s="205"/>
      <c r="B560" s="217"/>
      <c r="C560" s="215"/>
      <c r="D560" s="79">
        <v>9</v>
      </c>
      <c r="E560" s="144" t="s">
        <v>94</v>
      </c>
      <c r="F560" s="116"/>
      <c r="G560" s="69"/>
      <c r="H560" s="69"/>
      <c r="I560" s="95"/>
    </row>
    <row r="561" spans="1:9">
      <c r="A561" s="205"/>
      <c r="B561" s="217"/>
      <c r="C561" s="215"/>
      <c r="D561" s="79">
        <v>58</v>
      </c>
      <c r="E561" s="144" t="s">
        <v>95</v>
      </c>
      <c r="F561" s="116"/>
      <c r="G561" s="69"/>
      <c r="H561" s="69"/>
      <c r="I561" s="95"/>
    </row>
    <row r="562" spans="1:9">
      <c r="A562" s="205"/>
      <c r="B562" s="217"/>
      <c r="C562" s="215"/>
      <c r="D562" s="79">
        <v>77</v>
      </c>
      <c r="E562" s="144" t="s">
        <v>96</v>
      </c>
      <c r="F562" s="116"/>
      <c r="G562" s="69"/>
      <c r="H562" s="69"/>
      <c r="I562" s="95"/>
    </row>
    <row r="563" spans="1:9">
      <c r="A563" s="205"/>
      <c r="B563" s="217"/>
      <c r="C563" s="215"/>
      <c r="D563" s="79">
        <v>107</v>
      </c>
      <c r="E563" s="143" t="s">
        <v>97</v>
      </c>
      <c r="F563" s="116"/>
      <c r="G563" s="69"/>
      <c r="H563" s="69"/>
      <c r="I563" s="95"/>
    </row>
    <row r="564" spans="1:9">
      <c r="A564" s="205"/>
      <c r="B564" s="217"/>
      <c r="C564" s="215"/>
      <c r="D564" s="79">
        <v>125</v>
      </c>
      <c r="E564" s="143" t="s">
        <v>98</v>
      </c>
      <c r="F564" s="116"/>
      <c r="G564" s="69"/>
      <c r="H564" s="69"/>
      <c r="I564" s="95"/>
    </row>
    <row r="565" spans="1:9">
      <c r="A565" s="205"/>
      <c r="B565" s="217"/>
      <c r="C565" s="215"/>
      <c r="D565" s="79">
        <v>214</v>
      </c>
      <c r="E565" s="143" t="s">
        <v>99</v>
      </c>
      <c r="F565" s="116"/>
      <c r="G565" s="69"/>
      <c r="H565" s="69"/>
      <c r="I565" s="95"/>
    </row>
    <row r="566" spans="1:9">
      <c r="A566" s="205"/>
      <c r="B566" s="217"/>
      <c r="C566" s="215"/>
      <c r="D566" s="79">
        <v>335</v>
      </c>
      <c r="E566" s="143" t="s">
        <v>100</v>
      </c>
      <c r="F566" s="116"/>
      <c r="G566" s="69"/>
      <c r="H566" s="69"/>
      <c r="I566" s="95"/>
    </row>
    <row r="567" spans="1:9">
      <c r="A567" s="205"/>
      <c r="B567" s="217"/>
      <c r="C567" s="215"/>
      <c r="D567" s="79">
        <v>337</v>
      </c>
      <c r="E567" s="143" t="s">
        <v>101</v>
      </c>
      <c r="F567" s="116"/>
      <c r="G567" s="69"/>
      <c r="H567" s="69"/>
      <c r="I567" s="95"/>
    </row>
    <row r="568" spans="1:9">
      <c r="A568" s="205"/>
      <c r="B568" s="217"/>
      <c r="C568" s="215"/>
      <c r="D568" s="79" t="s">
        <v>263</v>
      </c>
      <c r="E568" s="143" t="s">
        <v>102</v>
      </c>
      <c r="F568" s="116"/>
      <c r="G568" s="69"/>
      <c r="H568" s="69"/>
      <c r="I568" s="95"/>
    </row>
    <row r="569" spans="1:9">
      <c r="A569" s="205"/>
      <c r="B569" s="217"/>
      <c r="C569" s="215"/>
      <c r="D569" s="79">
        <v>89</v>
      </c>
      <c r="E569" s="143" t="s">
        <v>103</v>
      </c>
      <c r="F569" s="116"/>
      <c r="G569" s="69"/>
      <c r="H569" s="69"/>
      <c r="I569" s="95"/>
    </row>
    <row r="570" spans="1:9">
      <c r="A570" s="205"/>
      <c r="B570" s="217"/>
      <c r="C570" s="215"/>
      <c r="D570" s="79">
        <v>5606</v>
      </c>
      <c r="E570" s="143" t="s">
        <v>104</v>
      </c>
      <c r="F570" s="116"/>
      <c r="G570" s="69"/>
      <c r="H570" s="69"/>
      <c r="I570" s="95"/>
    </row>
    <row r="571" spans="1:9">
      <c r="A571" s="205"/>
      <c r="B571" s="217"/>
      <c r="C571" s="215"/>
      <c r="D571" s="79">
        <v>5678</v>
      </c>
      <c r="E571" s="143" t="s">
        <v>105</v>
      </c>
      <c r="F571" s="116"/>
      <c r="G571" s="69"/>
      <c r="H571" s="69"/>
      <c r="I571" s="95"/>
    </row>
    <row r="572" spans="1:9">
      <c r="A572" s="205"/>
      <c r="B572" s="217"/>
      <c r="C572" s="215"/>
      <c r="D572" s="79">
        <v>5703</v>
      </c>
      <c r="E572" s="143" t="s">
        <v>106</v>
      </c>
      <c r="F572" s="116"/>
      <c r="G572" s="69"/>
      <c r="H572" s="69"/>
      <c r="I572" s="95"/>
    </row>
    <row r="573" spans="1:9" ht="25.5">
      <c r="A573" s="205"/>
      <c r="B573" s="217"/>
      <c r="C573" s="215"/>
      <c r="D573" s="79">
        <v>5730</v>
      </c>
      <c r="E573" s="143" t="s">
        <v>107</v>
      </c>
      <c r="F573" s="116"/>
      <c r="G573" s="69"/>
      <c r="H573" s="69"/>
      <c r="I573" s="95"/>
    </row>
    <row r="574" spans="1:9" ht="25.5">
      <c r="A574" s="205"/>
      <c r="B574" s="217"/>
      <c r="C574" s="215"/>
      <c r="D574" s="79"/>
      <c r="E574" s="143" t="s">
        <v>108</v>
      </c>
      <c r="F574" s="116"/>
      <c r="G574" s="69"/>
      <c r="H574" s="69"/>
      <c r="I574" s="95"/>
    </row>
    <row r="575" spans="1:9" ht="25.5">
      <c r="A575" s="205"/>
      <c r="B575" s="217"/>
      <c r="C575" s="215"/>
      <c r="D575" s="100"/>
      <c r="E575" s="137" t="s">
        <v>109</v>
      </c>
      <c r="F575" s="116"/>
      <c r="G575" s="69"/>
      <c r="H575" s="69"/>
      <c r="I575" s="95"/>
    </row>
    <row r="576" spans="1:9">
      <c r="A576" s="205"/>
      <c r="B576" s="217"/>
      <c r="C576" s="215"/>
      <c r="D576" s="100"/>
      <c r="E576" s="143" t="s">
        <v>110</v>
      </c>
      <c r="F576" s="116"/>
      <c r="G576" s="69"/>
      <c r="H576" s="69"/>
      <c r="I576" s="95"/>
    </row>
    <row r="577" spans="1:9">
      <c r="A577" s="205"/>
      <c r="B577" s="217"/>
      <c r="C577" s="215"/>
      <c r="D577" s="100"/>
      <c r="E577" s="143" t="s">
        <v>111</v>
      </c>
      <c r="F577" s="116"/>
      <c r="G577" s="69"/>
      <c r="H577" s="69"/>
      <c r="I577" s="95"/>
    </row>
    <row r="578" spans="1:9">
      <c r="A578" s="205"/>
      <c r="B578" s="217"/>
      <c r="C578" s="215"/>
      <c r="D578" s="100"/>
      <c r="E578" s="145" t="s">
        <v>112</v>
      </c>
      <c r="F578" s="116"/>
      <c r="G578" s="69"/>
      <c r="H578" s="69"/>
      <c r="I578" s="95"/>
    </row>
    <row r="579" spans="1:9">
      <c r="A579" s="205"/>
      <c r="B579" s="217"/>
      <c r="C579" s="215"/>
      <c r="D579" s="100"/>
      <c r="E579" s="145" t="s">
        <v>113</v>
      </c>
      <c r="F579" s="116"/>
      <c r="G579" s="69"/>
      <c r="H579" s="69"/>
      <c r="I579" s="95"/>
    </row>
    <row r="580" spans="1:9">
      <c r="A580" s="205"/>
      <c r="B580" s="217"/>
      <c r="C580" s="215"/>
      <c r="D580" s="100"/>
      <c r="E580" s="143" t="s">
        <v>114</v>
      </c>
      <c r="F580" s="116"/>
      <c r="G580" s="69"/>
      <c r="H580" s="69"/>
      <c r="I580" s="95"/>
    </row>
    <row r="581" spans="1:9">
      <c r="A581" s="205"/>
      <c r="B581" s="217"/>
      <c r="C581" s="215"/>
      <c r="D581" s="100"/>
      <c r="E581" s="143" t="s">
        <v>115</v>
      </c>
      <c r="F581" s="116"/>
      <c r="G581" s="69"/>
      <c r="H581" s="69"/>
      <c r="I581" s="95"/>
    </row>
    <row r="582" spans="1:9" ht="25.5">
      <c r="A582" s="205"/>
      <c r="B582" s="217"/>
      <c r="C582" s="215"/>
      <c r="D582" s="100"/>
      <c r="E582" s="143" t="s">
        <v>116</v>
      </c>
      <c r="F582" s="116"/>
      <c r="G582" s="69"/>
      <c r="H582" s="69"/>
      <c r="I582" s="95"/>
    </row>
    <row r="583" spans="1:9">
      <c r="A583" s="205"/>
      <c r="B583" s="217"/>
      <c r="C583" s="215"/>
      <c r="E583" s="143" t="s">
        <v>117</v>
      </c>
      <c r="F583" s="116"/>
      <c r="G583" s="69"/>
      <c r="H583" s="69"/>
      <c r="I583" s="95"/>
    </row>
    <row r="584" spans="1:9">
      <c r="A584" s="205"/>
      <c r="B584" s="217"/>
      <c r="C584" s="215"/>
      <c r="E584" s="143" t="s">
        <v>118</v>
      </c>
      <c r="F584" s="116"/>
      <c r="G584" s="69"/>
      <c r="H584" s="69"/>
      <c r="I584" s="95"/>
    </row>
    <row r="585" spans="1:9">
      <c r="A585" s="205"/>
      <c r="B585" s="217"/>
      <c r="C585" s="215"/>
      <c r="E585" s="143" t="s">
        <v>119</v>
      </c>
      <c r="F585" s="116"/>
      <c r="G585" s="69"/>
      <c r="H585" s="69"/>
      <c r="I585" s="95"/>
    </row>
    <row r="586" spans="1:9" ht="25.5">
      <c r="A586" s="205"/>
      <c r="B586" s="217"/>
      <c r="C586" s="215"/>
      <c r="E586" s="143" t="s">
        <v>120</v>
      </c>
      <c r="F586" s="116"/>
      <c r="G586" s="69"/>
      <c r="H586" s="69"/>
      <c r="I586" s="95"/>
    </row>
    <row r="587" spans="1:9">
      <c r="A587" s="205"/>
      <c r="B587" s="217"/>
      <c r="C587" s="215"/>
      <c r="E587" s="143" t="s">
        <v>121</v>
      </c>
      <c r="F587" s="116"/>
      <c r="G587" s="69"/>
      <c r="H587" s="69"/>
      <c r="I587" s="95"/>
    </row>
    <row r="588" spans="1:9" ht="25.5">
      <c r="A588" s="205"/>
      <c r="B588" s="217"/>
      <c r="C588" s="215"/>
      <c r="E588" s="143" t="s">
        <v>122</v>
      </c>
      <c r="F588" s="116"/>
      <c r="G588" s="69"/>
      <c r="H588" s="69"/>
      <c r="I588" s="95"/>
    </row>
    <row r="589" spans="1:9">
      <c r="A589" s="205"/>
      <c r="B589" s="217"/>
      <c r="C589" s="215"/>
      <c r="E589" s="143" t="s">
        <v>123</v>
      </c>
      <c r="F589" s="116"/>
      <c r="G589" s="69"/>
      <c r="H589" s="69"/>
      <c r="I589" s="95"/>
    </row>
    <row r="590" spans="1:9">
      <c r="A590" s="205"/>
      <c r="B590" s="217"/>
      <c r="C590" s="215"/>
      <c r="E590" s="143" t="s">
        <v>124</v>
      </c>
      <c r="F590" s="116"/>
      <c r="G590" s="69"/>
      <c r="H590" s="69"/>
      <c r="I590" s="95"/>
    </row>
    <row r="591" spans="1:9">
      <c r="A591" s="205"/>
      <c r="B591" s="217"/>
      <c r="C591" s="215"/>
      <c r="E591" s="143" t="s">
        <v>125</v>
      </c>
      <c r="F591" s="116"/>
      <c r="G591" s="69"/>
      <c r="H591" s="69"/>
      <c r="I591" s="95"/>
    </row>
    <row r="592" spans="1:9">
      <c r="A592" s="205"/>
      <c r="B592" s="217"/>
      <c r="C592" s="215"/>
      <c r="E592" s="143" t="s">
        <v>126</v>
      </c>
      <c r="F592" s="116"/>
      <c r="G592" s="69"/>
      <c r="H592" s="69"/>
      <c r="I592" s="95"/>
    </row>
    <row r="593" spans="1:9">
      <c r="A593" s="205"/>
      <c r="B593" s="217"/>
      <c r="C593" s="215"/>
      <c r="E593" s="143" t="s">
        <v>127</v>
      </c>
      <c r="F593" s="116"/>
      <c r="G593" s="69"/>
      <c r="H593" s="69"/>
      <c r="I593" s="95"/>
    </row>
    <row r="594" spans="1:9">
      <c r="A594" s="205"/>
      <c r="B594" s="217"/>
      <c r="C594" s="215"/>
      <c r="E594" s="143" t="s">
        <v>128</v>
      </c>
      <c r="F594" s="116"/>
      <c r="G594" s="69"/>
      <c r="H594" s="69"/>
      <c r="I594" s="95"/>
    </row>
    <row r="595" spans="1:9">
      <c r="A595" s="205"/>
      <c r="B595" s="217"/>
      <c r="C595" s="215"/>
      <c r="E595" s="143" t="s">
        <v>129</v>
      </c>
      <c r="F595" s="116"/>
      <c r="G595" s="69"/>
      <c r="H595" s="69"/>
      <c r="I595" s="95"/>
    </row>
    <row r="596" spans="1:9">
      <c r="A596" s="205"/>
      <c r="B596" s="217"/>
      <c r="C596" s="215"/>
      <c r="E596" s="143" t="s">
        <v>130</v>
      </c>
      <c r="F596" s="116"/>
      <c r="G596" s="69"/>
      <c r="H596" s="69"/>
      <c r="I596" s="95"/>
    </row>
    <row r="597" spans="1:9">
      <c r="A597" s="205"/>
      <c r="B597" s="217"/>
      <c r="C597" s="215"/>
      <c r="E597" s="143" t="s">
        <v>131</v>
      </c>
      <c r="F597" s="116"/>
      <c r="G597" s="69"/>
      <c r="H597" s="69"/>
      <c r="I597" s="95"/>
    </row>
    <row r="598" spans="1:9">
      <c r="A598" s="205"/>
      <c r="B598" s="217"/>
      <c r="C598" s="215"/>
      <c r="E598" s="143" t="s">
        <v>132</v>
      </c>
      <c r="F598" s="116"/>
      <c r="G598" s="69"/>
      <c r="H598" s="69"/>
      <c r="I598" s="95"/>
    </row>
    <row r="599" spans="1:9">
      <c r="A599" s="205"/>
      <c r="B599" s="217"/>
      <c r="C599" s="215"/>
      <c r="E599" s="143" t="s">
        <v>133</v>
      </c>
      <c r="F599" s="116"/>
      <c r="G599" s="69"/>
      <c r="H599" s="69"/>
      <c r="I599" s="95"/>
    </row>
    <row r="600" spans="1:9">
      <c r="A600" s="205"/>
      <c r="B600" s="217"/>
      <c r="C600" s="215"/>
      <c r="E600" s="143" t="s">
        <v>134</v>
      </c>
      <c r="F600" s="116"/>
      <c r="G600" s="69"/>
      <c r="H600" s="69"/>
      <c r="I600" s="95"/>
    </row>
    <row r="601" spans="1:9">
      <c r="A601" s="205"/>
      <c r="B601" s="217"/>
      <c r="C601" s="215"/>
      <c r="E601" s="143" t="s">
        <v>135</v>
      </c>
      <c r="F601" s="116"/>
      <c r="G601" s="69"/>
      <c r="H601" s="69"/>
      <c r="I601" s="95"/>
    </row>
    <row r="602" spans="1:9">
      <c r="A602" s="205"/>
      <c r="B602" s="217"/>
      <c r="C602" s="215"/>
      <c r="E602" s="143" t="s">
        <v>136</v>
      </c>
      <c r="F602" s="116"/>
      <c r="G602" s="69"/>
      <c r="H602" s="69"/>
      <c r="I602" s="95"/>
    </row>
    <row r="603" spans="1:9">
      <c r="A603" s="205"/>
      <c r="B603" s="217"/>
      <c r="C603" s="215"/>
      <c r="E603" s="143" t="s">
        <v>137</v>
      </c>
      <c r="F603" s="116"/>
      <c r="G603" s="69"/>
      <c r="H603" s="69"/>
      <c r="I603" s="95"/>
    </row>
    <row r="604" spans="1:9">
      <c r="A604" s="205"/>
      <c r="B604" s="217"/>
      <c r="C604" s="215"/>
      <c r="E604" s="143" t="s">
        <v>138</v>
      </c>
      <c r="F604" s="116"/>
      <c r="G604" s="69"/>
      <c r="H604" s="69"/>
      <c r="I604" s="95"/>
    </row>
    <row r="605" spans="1:9">
      <c r="A605" s="205"/>
      <c r="B605" s="217"/>
      <c r="C605" s="215"/>
      <c r="E605" s="143" t="s">
        <v>139</v>
      </c>
      <c r="F605" s="116"/>
      <c r="G605" s="69"/>
      <c r="H605" s="69"/>
      <c r="I605" s="95"/>
    </row>
    <row r="606" spans="1:9">
      <c r="A606" s="205"/>
      <c r="B606" s="217"/>
      <c r="C606" s="215"/>
      <c r="E606" s="143" t="s">
        <v>140</v>
      </c>
      <c r="F606" s="116"/>
      <c r="G606" s="69"/>
      <c r="H606" s="69"/>
      <c r="I606" s="95"/>
    </row>
    <row r="607" spans="1:9">
      <c r="A607" s="205"/>
      <c r="B607" s="217"/>
      <c r="C607" s="215"/>
      <c r="E607" s="143" t="s">
        <v>141</v>
      </c>
      <c r="F607" s="116"/>
      <c r="G607" s="69"/>
      <c r="H607" s="69"/>
      <c r="I607" s="95"/>
    </row>
    <row r="608" spans="1:9">
      <c r="A608" s="205"/>
      <c r="B608" s="217"/>
      <c r="C608" s="215"/>
      <c r="E608" s="143" t="s">
        <v>142</v>
      </c>
      <c r="F608" s="116"/>
      <c r="G608" s="69"/>
      <c r="H608" s="69"/>
      <c r="I608" s="95"/>
    </row>
    <row r="609" spans="1:9">
      <c r="A609" s="205"/>
      <c r="B609" s="217"/>
      <c r="C609" s="215"/>
      <c r="E609" s="143" t="s">
        <v>143</v>
      </c>
      <c r="F609" s="116"/>
      <c r="G609" s="69"/>
      <c r="H609" s="69"/>
      <c r="I609" s="95"/>
    </row>
    <row r="610" spans="1:9">
      <c r="A610" s="205"/>
      <c r="B610" s="217"/>
      <c r="C610" s="215"/>
      <c r="E610" s="143" t="s">
        <v>144</v>
      </c>
      <c r="F610" s="116"/>
      <c r="G610" s="69"/>
      <c r="H610" s="69"/>
      <c r="I610" s="95"/>
    </row>
    <row r="611" spans="1:9">
      <c r="A611" s="205"/>
      <c r="B611" s="217"/>
      <c r="C611" s="215"/>
      <c r="E611" s="144" t="s">
        <v>145</v>
      </c>
      <c r="F611" s="116"/>
      <c r="G611" s="69"/>
      <c r="H611" s="69"/>
      <c r="I611" s="95"/>
    </row>
    <row r="612" spans="1:9" ht="25.5">
      <c r="A612" s="205"/>
      <c r="B612" s="217"/>
      <c r="C612" s="215"/>
      <c r="E612" s="144" t="s">
        <v>146</v>
      </c>
      <c r="F612" s="116"/>
      <c r="G612" s="69"/>
      <c r="H612" s="69"/>
      <c r="I612" s="95"/>
    </row>
    <row r="613" spans="1:9" ht="76.5">
      <c r="A613" s="205"/>
      <c r="B613" s="217"/>
      <c r="C613" s="215"/>
      <c r="E613" s="144" t="s">
        <v>147</v>
      </c>
      <c r="F613" s="116"/>
      <c r="G613" s="69"/>
      <c r="H613" s="69"/>
      <c r="I613" s="95"/>
    </row>
    <row r="614" spans="1:9">
      <c r="A614" s="205"/>
      <c r="B614" s="217"/>
      <c r="C614" s="215"/>
      <c r="E614" s="144" t="s">
        <v>148</v>
      </c>
      <c r="F614" s="116"/>
      <c r="G614" s="69"/>
      <c r="H614" s="69"/>
      <c r="I614" s="95"/>
    </row>
    <row r="615" spans="1:9">
      <c r="A615" s="205"/>
      <c r="B615" s="217"/>
      <c r="C615" s="215"/>
      <c r="E615" s="144" t="s">
        <v>149</v>
      </c>
      <c r="F615" s="116"/>
      <c r="G615" s="69"/>
      <c r="H615" s="69"/>
      <c r="I615" s="95"/>
    </row>
    <row r="616" spans="1:9" ht="38.25">
      <c r="A616" s="205"/>
      <c r="B616" s="217"/>
      <c r="C616" s="215"/>
      <c r="E616" s="144" t="s">
        <v>150</v>
      </c>
      <c r="F616" s="116"/>
      <c r="G616" s="69"/>
      <c r="H616" s="69"/>
      <c r="I616" s="95"/>
    </row>
    <row r="617" spans="1:9" ht="38.25">
      <c r="A617" s="205"/>
      <c r="B617" s="217"/>
      <c r="C617" s="215"/>
      <c r="E617" s="144" t="s">
        <v>151</v>
      </c>
      <c r="F617" s="116"/>
      <c r="G617" s="69"/>
      <c r="H617" s="69"/>
      <c r="I617" s="95"/>
    </row>
    <row r="618" spans="1:9" ht="38.25">
      <c r="A618" s="205"/>
      <c r="B618" s="217"/>
      <c r="C618" s="215"/>
      <c r="E618" s="144" t="s">
        <v>152</v>
      </c>
      <c r="F618" s="116"/>
      <c r="G618" s="69"/>
      <c r="H618" s="69"/>
      <c r="I618" s="95"/>
    </row>
    <row r="619" spans="1:9" ht="38.25">
      <c r="A619" s="205"/>
      <c r="B619" s="217"/>
      <c r="C619" s="215"/>
      <c r="E619" s="137" t="s">
        <v>153</v>
      </c>
      <c r="F619" s="116"/>
      <c r="G619" s="69"/>
      <c r="H619" s="69"/>
      <c r="I619" s="95"/>
    </row>
    <row r="620" spans="1:9" ht="38.25">
      <c r="A620" s="205"/>
      <c r="B620" s="217"/>
      <c r="C620" s="215"/>
      <c r="E620" s="137" t="s">
        <v>154</v>
      </c>
      <c r="F620" s="116"/>
      <c r="G620" s="69"/>
      <c r="H620" s="69"/>
      <c r="I620" s="95"/>
    </row>
    <row r="621" spans="1:9">
      <c r="A621" s="205"/>
      <c r="B621" s="217"/>
      <c r="C621" s="215"/>
      <c r="E621" s="144" t="s">
        <v>155</v>
      </c>
      <c r="F621" s="116"/>
      <c r="G621" s="69"/>
      <c r="H621" s="69"/>
      <c r="I621" s="95"/>
    </row>
    <row r="622" spans="1:9">
      <c r="A622" s="205"/>
      <c r="B622" s="217"/>
      <c r="C622" s="215"/>
      <c r="E622" s="144" t="s">
        <v>156</v>
      </c>
      <c r="F622" s="116"/>
      <c r="G622" s="69"/>
      <c r="H622" s="69"/>
      <c r="I622" s="95"/>
    </row>
    <row r="623" spans="1:9">
      <c r="A623" s="205"/>
      <c r="B623" s="217"/>
      <c r="C623" s="215"/>
      <c r="E623" s="144" t="s">
        <v>157</v>
      </c>
      <c r="F623" s="116"/>
      <c r="G623" s="69"/>
      <c r="H623" s="69"/>
      <c r="I623" s="95"/>
    </row>
    <row r="624" spans="1:9">
      <c r="A624" s="205"/>
      <c r="B624" s="217"/>
      <c r="C624" s="215"/>
      <c r="E624" s="144" t="s">
        <v>158</v>
      </c>
      <c r="F624" s="116"/>
      <c r="G624" s="69"/>
      <c r="H624" s="69"/>
      <c r="I624" s="95"/>
    </row>
    <row r="625" spans="1:9" ht="25.5">
      <c r="A625" s="205"/>
      <c r="B625" s="217"/>
      <c r="C625" s="215"/>
      <c r="E625" s="144" t="s">
        <v>159</v>
      </c>
      <c r="F625" s="116"/>
      <c r="G625" s="69"/>
      <c r="H625" s="69"/>
      <c r="I625" s="95"/>
    </row>
    <row r="626" spans="1:9">
      <c r="A626" s="205"/>
      <c r="B626" s="217"/>
      <c r="C626" s="215"/>
      <c r="E626" s="144" t="s">
        <v>160</v>
      </c>
      <c r="F626" s="116"/>
      <c r="G626" s="69"/>
      <c r="H626" s="69"/>
      <c r="I626" s="95"/>
    </row>
    <row r="627" spans="1:9">
      <c r="A627" s="205"/>
      <c r="B627" s="217"/>
      <c r="C627" s="215"/>
      <c r="E627" s="144" t="s">
        <v>161</v>
      </c>
      <c r="F627" s="116"/>
      <c r="G627" s="69"/>
      <c r="H627" s="69"/>
      <c r="I627" s="95"/>
    </row>
    <row r="628" spans="1:9">
      <c r="A628" s="205"/>
      <c r="B628" s="217"/>
      <c r="C628" s="215"/>
      <c r="E628" s="144" t="s">
        <v>162</v>
      </c>
      <c r="F628" s="116"/>
      <c r="G628" s="69"/>
      <c r="H628" s="69"/>
      <c r="I628" s="95"/>
    </row>
    <row r="629" spans="1:9" ht="51">
      <c r="A629" s="205"/>
      <c r="B629" s="217"/>
      <c r="C629" s="215"/>
      <c r="E629" s="144" t="s">
        <v>163</v>
      </c>
      <c r="F629" s="116"/>
      <c r="G629" s="69"/>
      <c r="H629" s="69"/>
      <c r="I629" s="95"/>
    </row>
    <row r="630" spans="1:9">
      <c r="A630" s="205"/>
      <c r="B630" s="217"/>
      <c r="C630" s="215"/>
      <c r="E630" s="144" t="s">
        <v>164</v>
      </c>
      <c r="F630" s="116"/>
      <c r="G630" s="69"/>
      <c r="H630" s="69"/>
      <c r="I630" s="95"/>
    </row>
    <row r="631" spans="1:9">
      <c r="A631" s="205"/>
      <c r="B631" s="217"/>
      <c r="C631" s="215"/>
      <c r="E631" s="144" t="s">
        <v>165</v>
      </c>
      <c r="F631" s="116"/>
      <c r="G631" s="69"/>
      <c r="H631" s="69"/>
      <c r="I631" s="95"/>
    </row>
    <row r="632" spans="1:9">
      <c r="A632" s="205"/>
      <c r="B632" s="217"/>
      <c r="C632" s="215"/>
      <c r="E632" s="144" t="s">
        <v>166</v>
      </c>
      <c r="F632" s="116"/>
      <c r="G632" s="69"/>
      <c r="H632" s="69"/>
      <c r="I632" s="95"/>
    </row>
    <row r="633" spans="1:9">
      <c r="A633" s="205"/>
      <c r="B633" s="217"/>
      <c r="C633" s="215"/>
      <c r="E633" s="144" t="s">
        <v>167</v>
      </c>
      <c r="F633" s="116"/>
      <c r="G633" s="69"/>
      <c r="H633" s="69"/>
      <c r="I633" s="95"/>
    </row>
    <row r="634" spans="1:9">
      <c r="A634" s="205"/>
      <c r="B634" s="217"/>
      <c r="C634" s="215"/>
      <c r="E634" s="144" t="s">
        <v>168</v>
      </c>
      <c r="F634" s="116"/>
      <c r="G634" s="69"/>
      <c r="H634" s="69"/>
      <c r="I634" s="95"/>
    </row>
    <row r="635" spans="1:9" ht="38.25">
      <c r="A635" s="205"/>
      <c r="B635" s="217"/>
      <c r="C635" s="215"/>
      <c r="E635" s="137" t="s">
        <v>169</v>
      </c>
      <c r="F635" s="116"/>
      <c r="G635" s="69"/>
      <c r="H635" s="69"/>
      <c r="I635" s="95"/>
    </row>
    <row r="636" spans="1:9" ht="51">
      <c r="A636" s="205"/>
      <c r="B636" s="217"/>
      <c r="C636" s="215"/>
      <c r="E636" s="137" t="s">
        <v>170</v>
      </c>
      <c r="F636" s="116"/>
      <c r="G636" s="69"/>
      <c r="H636" s="69"/>
      <c r="I636" s="95"/>
    </row>
    <row r="637" spans="1:9">
      <c r="A637" s="205"/>
      <c r="B637" s="217"/>
      <c r="C637" s="215"/>
      <c r="E637" s="144" t="s">
        <v>171</v>
      </c>
      <c r="F637" s="116"/>
      <c r="G637" s="69"/>
      <c r="H637" s="69"/>
      <c r="I637" s="95"/>
    </row>
    <row r="638" spans="1:9">
      <c r="A638" s="205"/>
      <c r="B638" s="217"/>
      <c r="C638" s="215"/>
      <c r="E638" s="144" t="s">
        <v>172</v>
      </c>
      <c r="F638" s="116"/>
      <c r="G638" s="69"/>
      <c r="H638" s="69"/>
      <c r="I638" s="95"/>
    </row>
    <row r="639" spans="1:9" ht="25.5">
      <c r="A639" s="205"/>
      <c r="B639" s="217"/>
      <c r="C639" s="215"/>
      <c r="E639" s="144" t="s">
        <v>173</v>
      </c>
      <c r="F639" s="116"/>
      <c r="G639" s="69"/>
      <c r="H639" s="69"/>
      <c r="I639" s="95"/>
    </row>
    <row r="640" spans="1:9" ht="25.5">
      <c r="A640" s="205"/>
      <c r="B640" s="217"/>
      <c r="C640" s="215"/>
      <c r="E640" s="144" t="s">
        <v>174</v>
      </c>
      <c r="F640" s="116"/>
      <c r="G640" s="69"/>
      <c r="H640" s="69"/>
      <c r="I640" s="95"/>
    </row>
    <row r="641" spans="1:9" ht="25.5">
      <c r="A641" s="205"/>
      <c r="B641" s="217"/>
      <c r="C641" s="215"/>
      <c r="E641" s="137" t="s">
        <v>175</v>
      </c>
      <c r="F641" s="76"/>
      <c r="G641" s="113"/>
      <c r="H641" s="113"/>
      <c r="I641" s="117"/>
    </row>
    <row r="642" spans="1:9" ht="25.5">
      <c r="A642" s="205"/>
      <c r="B642" s="217"/>
      <c r="C642" s="215"/>
      <c r="E642" s="137" t="s">
        <v>176</v>
      </c>
    </row>
    <row r="643" spans="1:9">
      <c r="A643" s="205"/>
      <c r="B643" s="217"/>
      <c r="C643" s="215"/>
      <c r="E643" s="144" t="s">
        <v>177</v>
      </c>
    </row>
    <row r="644" spans="1:9">
      <c r="A644" s="205"/>
      <c r="B644" s="217"/>
      <c r="C644" s="215"/>
      <c r="E644" s="144" t="s">
        <v>178</v>
      </c>
    </row>
    <row r="645" spans="1:9">
      <c r="A645" s="205"/>
      <c r="B645" s="217"/>
      <c r="C645" s="215"/>
      <c r="E645" s="144" t="s">
        <v>179</v>
      </c>
    </row>
    <row r="646" spans="1:9">
      <c r="A646" s="205"/>
      <c r="B646" s="217"/>
      <c r="C646" s="215"/>
      <c r="E646" s="144" t="s">
        <v>180</v>
      </c>
    </row>
    <row r="647" spans="1:9">
      <c r="A647" s="205"/>
      <c r="B647" s="217"/>
      <c r="C647" s="215"/>
      <c r="E647" s="144" t="s">
        <v>181</v>
      </c>
    </row>
    <row r="648" spans="1:9">
      <c r="A648" s="205"/>
      <c r="B648" s="217"/>
      <c r="C648" s="215"/>
      <c r="E648" s="144" t="s">
        <v>182</v>
      </c>
    </row>
    <row r="649" spans="1:9">
      <c r="A649" s="205"/>
      <c r="B649" s="217"/>
      <c r="C649" s="215"/>
      <c r="E649" s="144" t="s">
        <v>183</v>
      </c>
    </row>
    <row r="650" spans="1:9">
      <c r="A650" s="205"/>
      <c r="B650" s="217"/>
      <c r="C650" s="215"/>
      <c r="E650" s="144" t="s">
        <v>184</v>
      </c>
    </row>
    <row r="651" spans="1:9">
      <c r="A651" s="205"/>
      <c r="B651" s="217"/>
      <c r="C651" s="215"/>
      <c r="E651" s="144" t="s">
        <v>185</v>
      </c>
    </row>
    <row r="652" spans="1:9">
      <c r="A652" s="205"/>
      <c r="B652" s="217"/>
      <c r="C652" s="215"/>
      <c r="E652" s="144" t="s">
        <v>186</v>
      </c>
    </row>
    <row r="653" spans="1:9">
      <c r="A653" s="205"/>
      <c r="B653" s="217"/>
      <c r="C653" s="215"/>
      <c r="E653" s="144" t="s">
        <v>187</v>
      </c>
    </row>
    <row r="654" spans="1:9" ht="25.5">
      <c r="A654" s="205"/>
      <c r="B654" s="217"/>
      <c r="C654" s="215"/>
      <c r="E654" s="144" t="s">
        <v>188</v>
      </c>
    </row>
    <row r="655" spans="1:9">
      <c r="A655" s="205"/>
      <c r="B655" s="217"/>
      <c r="C655" s="215"/>
      <c r="E655" s="144" t="s">
        <v>189</v>
      </c>
    </row>
    <row r="656" spans="1:9">
      <c r="A656" s="205"/>
      <c r="B656" s="217"/>
      <c r="C656" s="215"/>
      <c r="E656" s="144" t="s">
        <v>190</v>
      </c>
    </row>
    <row r="657" spans="1:5" ht="38.25">
      <c r="A657" s="205"/>
      <c r="B657" s="217"/>
      <c r="C657" s="215"/>
      <c r="E657" s="146" t="s">
        <v>191</v>
      </c>
    </row>
    <row r="658" spans="1:5" ht="38.25">
      <c r="A658" s="205"/>
      <c r="B658" s="217"/>
      <c r="C658" s="215"/>
      <c r="E658" s="146" t="s">
        <v>192</v>
      </c>
    </row>
    <row r="659" spans="1:5">
      <c r="A659" s="205"/>
      <c r="B659" s="217"/>
      <c r="C659" s="215"/>
      <c r="E659" s="146" t="s">
        <v>193</v>
      </c>
    </row>
    <row r="660" spans="1:5">
      <c r="A660" s="205"/>
      <c r="B660" s="217"/>
      <c r="C660" s="215"/>
      <c r="E660" s="146" t="s">
        <v>194</v>
      </c>
    </row>
    <row r="661" spans="1:5">
      <c r="A661" s="205"/>
      <c r="B661" s="217"/>
      <c r="C661" s="215"/>
      <c r="E661" s="146" t="s">
        <v>1165</v>
      </c>
    </row>
    <row r="662" spans="1:5" ht="25.5">
      <c r="A662" s="205"/>
      <c r="B662" s="217"/>
      <c r="C662" s="215"/>
      <c r="E662" s="146" t="s">
        <v>196</v>
      </c>
    </row>
    <row r="663" spans="1:5">
      <c r="A663" s="205"/>
      <c r="B663" s="217"/>
      <c r="C663" s="215"/>
      <c r="E663" s="146" t="s">
        <v>197</v>
      </c>
    </row>
    <row r="664" spans="1:5">
      <c r="A664" s="205"/>
      <c r="B664" s="217"/>
      <c r="C664" s="215"/>
      <c r="E664" s="146" t="s">
        <v>198</v>
      </c>
    </row>
    <row r="665" spans="1:5">
      <c r="A665" s="205"/>
      <c r="B665" s="217"/>
      <c r="C665" s="215"/>
      <c r="E665" s="146" t="s">
        <v>199</v>
      </c>
    </row>
    <row r="666" spans="1:5">
      <c r="A666" s="205"/>
      <c r="B666" s="217"/>
      <c r="C666" s="215"/>
      <c r="E666" s="146" t="s">
        <v>200</v>
      </c>
    </row>
    <row r="667" spans="1:5">
      <c r="A667" s="205"/>
      <c r="B667" s="217"/>
      <c r="C667" s="215"/>
      <c r="E667" s="146" t="s">
        <v>201</v>
      </c>
    </row>
    <row r="668" spans="1:5">
      <c r="A668" s="205"/>
      <c r="B668" s="217"/>
      <c r="C668" s="215"/>
      <c r="E668" s="146" t="s">
        <v>202</v>
      </c>
    </row>
    <row r="669" spans="1:5">
      <c r="A669" s="205"/>
      <c r="B669" s="217"/>
      <c r="C669" s="215"/>
      <c r="E669" s="146" t="s">
        <v>203</v>
      </c>
    </row>
    <row r="670" spans="1:5">
      <c r="A670" s="205"/>
      <c r="B670" s="217"/>
      <c r="C670" s="215"/>
      <c r="E670" s="146" t="s">
        <v>204</v>
      </c>
    </row>
    <row r="671" spans="1:5">
      <c r="A671" s="205"/>
      <c r="B671" s="217"/>
      <c r="C671" s="215"/>
      <c r="E671" s="146" t="s">
        <v>205</v>
      </c>
    </row>
    <row r="672" spans="1:5" ht="25.5">
      <c r="A672" s="205"/>
      <c r="B672" s="217"/>
      <c r="C672" s="215"/>
      <c r="E672" s="146" t="s">
        <v>206</v>
      </c>
    </row>
    <row r="673" spans="1:5">
      <c r="A673" s="205"/>
      <c r="B673" s="217"/>
      <c r="C673" s="215"/>
      <c r="E673" s="146" t="s">
        <v>207</v>
      </c>
    </row>
    <row r="674" spans="1:5">
      <c r="A674" s="206"/>
      <c r="B674" s="218"/>
      <c r="C674" s="216"/>
      <c r="E674" s="128" t="s">
        <v>211</v>
      </c>
    </row>
    <row r="675" spans="1:5" ht="25.5">
      <c r="A675" s="62">
        <v>2</v>
      </c>
      <c r="B675" s="166" t="s">
        <v>244</v>
      </c>
      <c r="C675" s="165" t="s">
        <v>1168</v>
      </c>
      <c r="E675" s="148" t="s">
        <v>212</v>
      </c>
    </row>
    <row r="676" spans="1:5">
      <c r="A676" s="193">
        <v>3</v>
      </c>
      <c r="B676" s="195" t="s">
        <v>244</v>
      </c>
      <c r="C676" s="176" t="s">
        <v>245</v>
      </c>
      <c r="E676" s="203" t="s">
        <v>1169</v>
      </c>
    </row>
    <row r="677" spans="1:5">
      <c r="A677" s="194"/>
      <c r="B677" s="207"/>
      <c r="C677" s="213"/>
      <c r="E677" s="203"/>
    </row>
    <row r="678" spans="1:5">
      <c r="A678" s="194"/>
      <c r="B678" s="207"/>
      <c r="C678" s="213"/>
      <c r="E678" s="203"/>
    </row>
    <row r="679" spans="1:5" ht="25.5">
      <c r="A679" s="194"/>
      <c r="B679" s="207"/>
      <c r="C679" s="213"/>
      <c r="E679" s="154" t="s">
        <v>214</v>
      </c>
    </row>
    <row r="680" spans="1:5">
      <c r="A680" s="198"/>
      <c r="B680" s="208"/>
      <c r="C680" s="214"/>
      <c r="E680" s="128" t="s">
        <v>211</v>
      </c>
    </row>
    <row r="681" spans="1:5">
      <c r="A681" s="176">
        <v>4</v>
      </c>
      <c r="B681" s="195" t="s">
        <v>244</v>
      </c>
      <c r="C681" s="176" t="s">
        <v>247</v>
      </c>
      <c r="E681" s="203" t="s">
        <v>215</v>
      </c>
    </row>
    <row r="682" spans="1:5">
      <c r="A682" s="182"/>
      <c r="B682" s="209"/>
      <c r="C682" s="182"/>
      <c r="E682" s="203"/>
    </row>
    <row r="683" spans="1:5" ht="25.5">
      <c r="A683" s="182"/>
      <c r="B683" s="209"/>
      <c r="C683" s="182"/>
      <c r="E683" s="128" t="s">
        <v>216</v>
      </c>
    </row>
    <row r="684" spans="1:5" ht="25.5">
      <c r="A684" s="182"/>
      <c r="B684" s="209"/>
      <c r="C684" s="182"/>
      <c r="E684" s="128" t="s">
        <v>217</v>
      </c>
    </row>
    <row r="685" spans="1:5">
      <c r="A685" s="182"/>
      <c r="B685" s="209"/>
      <c r="C685" s="182"/>
      <c r="E685" s="138" t="s">
        <v>218</v>
      </c>
    </row>
    <row r="686" spans="1:5">
      <c r="A686" s="182"/>
      <c r="B686" s="209"/>
      <c r="C686" s="182"/>
      <c r="E686" s="138" t="s">
        <v>219</v>
      </c>
    </row>
    <row r="687" spans="1:5" ht="25.5">
      <c r="A687" s="182"/>
      <c r="B687" s="209"/>
      <c r="C687" s="182"/>
      <c r="E687" s="153" t="s">
        <v>220</v>
      </c>
    </row>
    <row r="688" spans="1:5">
      <c r="A688" s="182"/>
      <c r="B688" s="209"/>
      <c r="C688" s="182"/>
      <c r="E688" s="153" t="s">
        <v>221</v>
      </c>
    </row>
    <row r="689" spans="1:5">
      <c r="A689" s="182"/>
      <c r="B689" s="209"/>
      <c r="C689" s="182"/>
      <c r="E689" s="130" t="s">
        <v>222</v>
      </c>
    </row>
    <row r="690" spans="1:5">
      <c r="A690" s="182"/>
      <c r="B690" s="209"/>
      <c r="C690" s="182"/>
      <c r="E690" s="154" t="s">
        <v>211</v>
      </c>
    </row>
    <row r="691" spans="1:5" ht="25.5">
      <c r="A691" s="176">
        <v>5</v>
      </c>
      <c r="B691" s="195" t="s">
        <v>244</v>
      </c>
      <c r="C691" s="176" t="s">
        <v>1170</v>
      </c>
      <c r="E691" s="155" t="s">
        <v>223</v>
      </c>
    </row>
    <row r="692" spans="1:5">
      <c r="A692" s="182"/>
      <c r="B692" s="209"/>
      <c r="C692" s="194"/>
      <c r="E692" s="192" t="s">
        <v>224</v>
      </c>
    </row>
    <row r="693" spans="1:5">
      <c r="A693" s="182"/>
      <c r="B693" s="209"/>
      <c r="C693" s="194"/>
      <c r="E693" s="192"/>
    </row>
    <row r="694" spans="1:5" ht="25.5">
      <c r="A694" s="182"/>
      <c r="B694" s="209"/>
      <c r="C694" s="194"/>
      <c r="E694" s="156" t="s">
        <v>225</v>
      </c>
    </row>
    <row r="695" spans="1:5" ht="25.5">
      <c r="A695" s="182"/>
      <c r="B695" s="209"/>
      <c r="C695" s="194"/>
      <c r="E695" s="127" t="s">
        <v>226</v>
      </c>
    </row>
    <row r="696" spans="1:5" ht="25.5">
      <c r="A696" s="182"/>
      <c r="B696" s="209"/>
      <c r="C696" s="194"/>
      <c r="E696" s="157" t="s">
        <v>227</v>
      </c>
    </row>
    <row r="697" spans="1:5" ht="25.5">
      <c r="A697" s="182"/>
      <c r="B697" s="209"/>
      <c r="C697" s="194"/>
      <c r="E697" s="128" t="s">
        <v>228</v>
      </c>
    </row>
    <row r="698" spans="1:5">
      <c r="A698" s="182"/>
      <c r="B698" s="209"/>
      <c r="C698" s="194"/>
      <c r="E698" s="128" t="s">
        <v>229</v>
      </c>
    </row>
    <row r="699" spans="1:5">
      <c r="A699" s="182"/>
      <c r="B699" s="209"/>
      <c r="C699" s="194"/>
      <c r="E699" s="127" t="s">
        <v>230</v>
      </c>
    </row>
    <row r="700" spans="1:5" ht="25.5">
      <c r="A700" s="182"/>
      <c r="B700" s="209"/>
      <c r="C700" s="194"/>
      <c r="E700" s="127" t="s">
        <v>231</v>
      </c>
    </row>
    <row r="701" spans="1:5">
      <c r="A701" s="182"/>
      <c r="B701" s="209"/>
      <c r="C701" s="194"/>
      <c r="E701" s="138" t="s">
        <v>232</v>
      </c>
    </row>
    <row r="702" spans="1:5">
      <c r="A702" s="182"/>
      <c r="B702" s="209"/>
      <c r="C702" s="194"/>
      <c r="E702" s="127" t="s">
        <v>233</v>
      </c>
    </row>
    <row r="703" spans="1:5" ht="25.5">
      <c r="A703" s="182"/>
      <c r="B703" s="209"/>
      <c r="C703" s="194"/>
      <c r="E703" s="138" t="s">
        <v>234</v>
      </c>
    </row>
    <row r="704" spans="1:5">
      <c r="A704" s="182"/>
      <c r="B704" s="209"/>
      <c r="C704" s="194"/>
      <c r="E704" s="138" t="s">
        <v>235</v>
      </c>
    </row>
    <row r="705" spans="1:5">
      <c r="A705" s="182"/>
      <c r="B705" s="209"/>
      <c r="C705" s="194"/>
      <c r="E705" s="127" t="s">
        <v>236</v>
      </c>
    </row>
    <row r="706" spans="1:5">
      <c r="A706" s="182"/>
      <c r="B706" s="209"/>
      <c r="C706" s="194"/>
      <c r="E706" s="138" t="s">
        <v>237</v>
      </c>
    </row>
    <row r="707" spans="1:5">
      <c r="A707" s="182"/>
      <c r="B707" s="209"/>
      <c r="C707" s="194"/>
      <c r="E707" s="127" t="s">
        <v>238</v>
      </c>
    </row>
    <row r="708" spans="1:5" ht="38.25">
      <c r="A708" s="182"/>
      <c r="B708" s="209"/>
      <c r="C708" s="194"/>
      <c r="E708" s="127" t="s">
        <v>239</v>
      </c>
    </row>
    <row r="709" spans="1:5">
      <c r="A709" s="182"/>
      <c r="B709" s="209"/>
      <c r="C709" s="194"/>
      <c r="E709" s="130" t="s">
        <v>240</v>
      </c>
    </row>
    <row r="710" spans="1:5">
      <c r="A710" s="182"/>
      <c r="B710" s="209"/>
      <c r="C710" s="194"/>
      <c r="E710" s="130" t="s">
        <v>241</v>
      </c>
    </row>
    <row r="711" spans="1:5">
      <c r="A711" s="182"/>
      <c r="B711" s="209"/>
      <c r="C711" s="194"/>
      <c r="E711" s="158" t="s">
        <v>242</v>
      </c>
    </row>
    <row r="712" spans="1:5">
      <c r="A712" s="211"/>
      <c r="B712" s="210"/>
      <c r="C712" s="198"/>
      <c r="E712" s="128" t="s">
        <v>211</v>
      </c>
    </row>
  </sheetData>
  <mergeCells count="18">
    <mergeCell ref="A8:H8"/>
    <mergeCell ref="A9:H9"/>
    <mergeCell ref="C681:C690"/>
    <mergeCell ref="B681:B690"/>
    <mergeCell ref="A681:A690"/>
    <mergeCell ref="E13:E14"/>
    <mergeCell ref="E676:E678"/>
    <mergeCell ref="C676:C680"/>
    <mergeCell ref="C14:C674"/>
    <mergeCell ref="B14:B674"/>
    <mergeCell ref="A14:A674"/>
    <mergeCell ref="B676:B680"/>
    <mergeCell ref="A676:A680"/>
    <mergeCell ref="E692:E693"/>
    <mergeCell ref="C691:C712"/>
    <mergeCell ref="B691:B712"/>
    <mergeCell ref="A691:A712"/>
    <mergeCell ref="E681:E682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20"/>
  <sheetViews>
    <sheetView tabSelected="1" topLeftCell="A696" zoomScaleNormal="100" zoomScaleSheetLayoutView="100" workbookViewId="0">
      <selection activeCell="E11" sqref="E11"/>
    </sheetView>
  </sheetViews>
  <sheetFormatPr defaultRowHeight="11.25"/>
  <cols>
    <col min="1" max="1" width="10.28515625" style="38" customWidth="1"/>
    <col min="2" max="2" width="23.42578125" style="38" customWidth="1"/>
    <col min="3" max="3" width="19.7109375" style="38" customWidth="1"/>
    <col min="4" max="4" width="17.85546875" style="27" hidden="1" customWidth="1"/>
    <col min="5" max="5" width="40" style="27" customWidth="1"/>
    <col min="6" max="6" width="19" style="31" customWidth="1"/>
    <col min="7" max="7" width="19" style="11" customWidth="1"/>
    <col min="8" max="8" width="19.5703125" style="18" customWidth="1"/>
    <col min="9" max="9" width="24.28515625" style="38" customWidth="1"/>
    <col min="10" max="16384" width="9.140625" style="38"/>
  </cols>
  <sheetData>
    <row r="3" spans="1:24">
      <c r="I3" s="38" t="s">
        <v>257</v>
      </c>
    </row>
    <row r="4" spans="1:24">
      <c r="I4" s="38" t="s">
        <v>331</v>
      </c>
    </row>
    <row r="5" spans="1:24">
      <c r="I5" s="38" t="s">
        <v>332</v>
      </c>
    </row>
    <row r="8" spans="1:24">
      <c r="A8" s="229" t="s">
        <v>258</v>
      </c>
      <c r="B8" s="229"/>
      <c r="C8" s="229"/>
      <c r="D8" s="229"/>
      <c r="E8" s="229"/>
      <c r="F8" s="229"/>
      <c r="G8" s="229"/>
      <c r="H8" s="229"/>
    </row>
    <row r="9" spans="1:24">
      <c r="A9" s="229" t="s">
        <v>445</v>
      </c>
      <c r="B9" s="229"/>
      <c r="C9" s="229"/>
      <c r="D9" s="229"/>
      <c r="E9" s="229"/>
      <c r="F9" s="229"/>
      <c r="G9" s="229"/>
      <c r="H9" s="229"/>
    </row>
    <row r="10" spans="1:24"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s="43" customFormat="1" ht="138.75" customHeight="1">
      <c r="A11" s="60" t="s">
        <v>330</v>
      </c>
      <c r="B11" s="60" t="s">
        <v>333</v>
      </c>
      <c r="C11" s="60" t="s">
        <v>334</v>
      </c>
      <c r="D11" s="60"/>
      <c r="E11" s="60" t="s">
        <v>329</v>
      </c>
      <c r="F11" s="61" t="s">
        <v>252</v>
      </c>
      <c r="G11" s="61" t="s">
        <v>253</v>
      </c>
      <c r="H11" s="61" t="s">
        <v>254</v>
      </c>
      <c r="I11" s="61" t="s">
        <v>255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s="28" customFormat="1" ht="19.5" customHeight="1">
      <c r="A12" s="74">
        <v>1</v>
      </c>
      <c r="B12" s="74">
        <v>2</v>
      </c>
      <c r="C12" s="74">
        <v>3</v>
      </c>
      <c r="D12" s="75"/>
      <c r="E12" s="76">
        <v>4</v>
      </c>
      <c r="F12" s="60">
        <v>5</v>
      </c>
      <c r="G12" s="60">
        <v>6</v>
      </c>
      <c r="H12" s="62">
        <v>7</v>
      </c>
      <c r="I12" s="62">
        <v>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28" customFormat="1" ht="73.5" customHeight="1">
      <c r="A13" s="222" t="s">
        <v>335</v>
      </c>
      <c r="B13" s="186" t="s">
        <v>244</v>
      </c>
      <c r="C13" s="219" t="s">
        <v>243</v>
      </c>
      <c r="D13" s="76"/>
      <c r="E13" s="169" t="s">
        <v>663</v>
      </c>
      <c r="F13" s="60" t="s">
        <v>366</v>
      </c>
      <c r="G13" s="62" t="s">
        <v>377</v>
      </c>
      <c r="H13" s="62">
        <v>329680</v>
      </c>
      <c r="I13" s="77" t="s">
        <v>339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ht="79.5" customHeight="1">
      <c r="A14" s="221"/>
      <c r="B14" s="221"/>
      <c r="C14" s="220"/>
      <c r="D14" s="78">
        <v>9</v>
      </c>
      <c r="E14" s="127" t="s">
        <v>664</v>
      </c>
      <c r="F14" s="60" t="s">
        <v>367</v>
      </c>
      <c r="G14" s="62" t="s">
        <v>377</v>
      </c>
      <c r="H14" s="62">
        <v>314340</v>
      </c>
      <c r="I14" s="77" t="s">
        <v>339</v>
      </c>
    </row>
    <row r="15" spans="1:24" s="29" customFormat="1" ht="79.5" customHeight="1">
      <c r="A15" s="221"/>
      <c r="B15" s="221"/>
      <c r="C15" s="220"/>
      <c r="D15" s="79" t="s">
        <v>271</v>
      </c>
      <c r="E15" s="127" t="s">
        <v>665</v>
      </c>
      <c r="F15" s="60" t="s">
        <v>368</v>
      </c>
      <c r="G15" s="62" t="s">
        <v>377</v>
      </c>
      <c r="H15" s="62">
        <v>393412</v>
      </c>
      <c r="I15" s="77" t="s">
        <v>339</v>
      </c>
      <c r="J15" s="30"/>
      <c r="K15" s="30"/>
      <c r="L15" s="30"/>
    </row>
    <row r="16" spans="1:24" s="29" customFormat="1" ht="110.25" customHeight="1">
      <c r="A16" s="221"/>
      <c r="B16" s="221"/>
      <c r="C16" s="220"/>
      <c r="D16" s="79"/>
      <c r="E16" s="127" t="s">
        <v>666</v>
      </c>
      <c r="F16" s="80" t="s">
        <v>369</v>
      </c>
      <c r="G16" s="62" t="s">
        <v>377</v>
      </c>
      <c r="H16" s="62" t="s">
        <v>380</v>
      </c>
      <c r="I16" s="77" t="s">
        <v>339</v>
      </c>
      <c r="J16" s="30"/>
      <c r="K16" s="30"/>
      <c r="L16" s="30"/>
    </row>
    <row r="17" spans="1:12" s="29" customFormat="1" ht="48" customHeight="1">
      <c r="A17" s="221"/>
      <c r="B17" s="221"/>
      <c r="C17" s="220"/>
      <c r="D17" s="79">
        <v>9</v>
      </c>
      <c r="E17" s="127" t="s">
        <v>667</v>
      </c>
      <c r="F17" s="60" t="s">
        <v>370</v>
      </c>
      <c r="G17" s="62" t="s">
        <v>343</v>
      </c>
      <c r="H17" s="62">
        <v>309440</v>
      </c>
      <c r="I17" s="81" t="s">
        <v>354</v>
      </c>
      <c r="J17" s="30"/>
      <c r="K17" s="30"/>
      <c r="L17" s="30"/>
    </row>
    <row r="18" spans="1:12" s="29" customFormat="1" ht="101.25" customHeight="1">
      <c r="A18" s="221"/>
      <c r="B18" s="221"/>
      <c r="C18" s="220"/>
      <c r="D18" s="79">
        <v>9</v>
      </c>
      <c r="E18" s="127" t="s">
        <v>668</v>
      </c>
      <c r="F18" s="60" t="s">
        <v>371</v>
      </c>
      <c r="G18" s="62" t="s">
        <v>376</v>
      </c>
      <c r="H18" s="62">
        <v>1386000</v>
      </c>
      <c r="I18" s="81" t="s">
        <v>354</v>
      </c>
      <c r="J18" s="30"/>
      <c r="K18" s="30"/>
      <c r="L18" s="30"/>
    </row>
    <row r="19" spans="1:12" s="29" customFormat="1" ht="75.75" customHeight="1">
      <c r="A19" s="221"/>
      <c r="B19" s="221"/>
      <c r="C19" s="220"/>
      <c r="D19" s="79"/>
      <c r="E19" s="127" t="s">
        <v>669</v>
      </c>
      <c r="F19" s="60" t="s">
        <v>372</v>
      </c>
      <c r="G19" s="62" t="s">
        <v>343</v>
      </c>
      <c r="H19" s="62">
        <v>156140</v>
      </c>
      <c r="I19" s="81" t="s">
        <v>354</v>
      </c>
      <c r="J19" s="30"/>
      <c r="K19" s="30"/>
      <c r="L19" s="30"/>
    </row>
    <row r="20" spans="1:12" s="29" customFormat="1" ht="82.5" customHeight="1">
      <c r="A20" s="221"/>
      <c r="B20" s="221"/>
      <c r="C20" s="220"/>
      <c r="D20" s="79" t="s">
        <v>275</v>
      </c>
      <c r="E20" s="127" t="s">
        <v>670</v>
      </c>
      <c r="F20" s="60" t="s">
        <v>373</v>
      </c>
      <c r="G20" s="62" t="s">
        <v>341</v>
      </c>
      <c r="H20" s="62">
        <v>700000</v>
      </c>
      <c r="I20" s="81" t="s">
        <v>354</v>
      </c>
      <c r="J20" s="30"/>
      <c r="K20" s="30"/>
      <c r="L20" s="30"/>
    </row>
    <row r="21" spans="1:12" s="29" customFormat="1" ht="74.25" customHeight="1">
      <c r="A21" s="221"/>
      <c r="B21" s="221"/>
      <c r="C21" s="220"/>
      <c r="D21" s="79">
        <v>9</v>
      </c>
      <c r="E21" s="127" t="s">
        <v>671</v>
      </c>
      <c r="F21" s="60" t="s">
        <v>374</v>
      </c>
      <c r="G21" s="62" t="s">
        <v>343</v>
      </c>
      <c r="H21" s="62" t="s">
        <v>378</v>
      </c>
      <c r="I21" s="81" t="s">
        <v>354</v>
      </c>
      <c r="J21" s="30"/>
      <c r="K21" s="30"/>
      <c r="L21" s="30"/>
    </row>
    <row r="22" spans="1:12" s="29" customFormat="1" ht="57" customHeight="1">
      <c r="A22" s="221"/>
      <c r="B22" s="221"/>
      <c r="C22" s="220"/>
      <c r="D22" s="79">
        <v>9</v>
      </c>
      <c r="E22" s="127" t="s">
        <v>672</v>
      </c>
      <c r="F22" s="60" t="s">
        <v>375</v>
      </c>
      <c r="G22" s="62" t="s">
        <v>343</v>
      </c>
      <c r="H22" s="62" t="s">
        <v>379</v>
      </c>
      <c r="I22" s="81" t="s">
        <v>354</v>
      </c>
      <c r="J22" s="30"/>
      <c r="K22" s="30"/>
      <c r="L22" s="30"/>
    </row>
    <row r="23" spans="1:12" s="29" customFormat="1" ht="25.5">
      <c r="A23" s="221"/>
      <c r="B23" s="221"/>
      <c r="C23" s="220"/>
      <c r="D23" s="79">
        <v>9</v>
      </c>
      <c r="E23" s="127" t="s">
        <v>673</v>
      </c>
      <c r="F23" s="60" t="s">
        <v>407</v>
      </c>
      <c r="G23" s="62" t="s">
        <v>650</v>
      </c>
      <c r="H23" s="56">
        <v>104890</v>
      </c>
      <c r="I23" s="82" t="s">
        <v>336</v>
      </c>
      <c r="J23" s="30"/>
      <c r="K23" s="30"/>
      <c r="L23" s="30"/>
    </row>
    <row r="24" spans="1:12" s="29" customFormat="1" ht="48.75" customHeight="1">
      <c r="A24" s="221"/>
      <c r="B24" s="221"/>
      <c r="C24" s="220"/>
      <c r="D24" s="79">
        <v>9</v>
      </c>
      <c r="E24" s="127" t="s">
        <v>674</v>
      </c>
      <c r="F24" s="60" t="s">
        <v>408</v>
      </c>
      <c r="G24" s="60" t="s">
        <v>398</v>
      </c>
      <c r="H24" s="56">
        <v>17960</v>
      </c>
      <c r="I24" s="82" t="s">
        <v>336</v>
      </c>
      <c r="J24" s="30"/>
      <c r="K24" s="30"/>
      <c r="L24" s="30"/>
    </row>
    <row r="25" spans="1:12" s="29" customFormat="1" ht="25.5">
      <c r="A25" s="221"/>
      <c r="B25" s="221"/>
      <c r="C25" s="220"/>
      <c r="D25" s="79">
        <v>9</v>
      </c>
      <c r="E25" s="127" t="s">
        <v>675</v>
      </c>
      <c r="F25" s="60" t="s">
        <v>406</v>
      </c>
      <c r="G25" s="62" t="s">
        <v>651</v>
      </c>
      <c r="H25" s="62">
        <v>317980</v>
      </c>
      <c r="I25" s="82" t="s">
        <v>336</v>
      </c>
      <c r="J25" s="30"/>
      <c r="K25" s="30"/>
      <c r="L25" s="30"/>
    </row>
    <row r="26" spans="1:12" s="29" customFormat="1" ht="25.5">
      <c r="A26" s="221"/>
      <c r="B26" s="221"/>
      <c r="C26" s="220"/>
      <c r="D26" s="79">
        <v>9</v>
      </c>
      <c r="E26" s="127" t="s">
        <v>676</v>
      </c>
      <c r="F26" s="60" t="s">
        <v>460</v>
      </c>
      <c r="G26" s="62" t="s">
        <v>466</v>
      </c>
      <c r="H26" s="83">
        <f>6710.66+1445.5</f>
        <v>8156.16</v>
      </c>
      <c r="I26" s="82" t="s">
        <v>336</v>
      </c>
      <c r="J26" s="30"/>
      <c r="K26" s="30"/>
      <c r="L26" s="30"/>
    </row>
    <row r="27" spans="1:12" s="29" customFormat="1" ht="25.5">
      <c r="A27" s="221"/>
      <c r="B27" s="221"/>
      <c r="C27" s="220"/>
      <c r="D27" s="79">
        <v>9</v>
      </c>
      <c r="E27" s="127" t="s">
        <v>677</v>
      </c>
      <c r="F27" s="60" t="s">
        <v>432</v>
      </c>
      <c r="G27" s="60" t="s">
        <v>467</v>
      </c>
      <c r="H27" s="84">
        <v>8212</v>
      </c>
      <c r="I27" s="60" t="s">
        <v>337</v>
      </c>
      <c r="J27" s="30"/>
      <c r="K27" s="30"/>
      <c r="L27" s="30"/>
    </row>
    <row r="28" spans="1:12" s="29" customFormat="1" ht="25.5">
      <c r="A28" s="221"/>
      <c r="B28" s="221"/>
      <c r="C28" s="220"/>
      <c r="D28" s="79">
        <v>10</v>
      </c>
      <c r="E28" s="127" t="s">
        <v>678</v>
      </c>
      <c r="F28" s="60" t="s">
        <v>468</v>
      </c>
      <c r="G28" s="60" t="s">
        <v>398</v>
      </c>
      <c r="H28" s="84">
        <v>1175811</v>
      </c>
      <c r="I28" s="60" t="s">
        <v>337</v>
      </c>
      <c r="J28" s="30"/>
      <c r="K28" s="30"/>
      <c r="L28" s="30"/>
    </row>
    <row r="29" spans="1:12" s="29" customFormat="1" ht="25.5">
      <c r="A29" s="221"/>
      <c r="B29" s="221"/>
      <c r="C29" s="220"/>
      <c r="D29" s="79">
        <v>11</v>
      </c>
      <c r="E29" s="127" t="s">
        <v>679</v>
      </c>
      <c r="F29" s="60" t="s">
        <v>454</v>
      </c>
      <c r="G29" s="60" t="s">
        <v>469</v>
      </c>
      <c r="H29" s="84">
        <v>175160</v>
      </c>
      <c r="I29" s="60" t="s">
        <v>337</v>
      </c>
      <c r="J29" s="30"/>
      <c r="K29" s="30"/>
      <c r="L29" s="30"/>
    </row>
    <row r="30" spans="1:12" s="29" customFormat="1" ht="25.5">
      <c r="A30" s="221"/>
      <c r="B30" s="221"/>
      <c r="C30" s="220"/>
      <c r="D30" s="79">
        <v>12</v>
      </c>
      <c r="E30" s="127" t="s">
        <v>680</v>
      </c>
      <c r="F30" s="60" t="s">
        <v>426</v>
      </c>
      <c r="G30" s="60" t="s">
        <v>470</v>
      </c>
      <c r="H30" s="84">
        <v>20950</v>
      </c>
      <c r="I30" s="60" t="s">
        <v>337</v>
      </c>
      <c r="J30" s="30"/>
      <c r="K30" s="30"/>
      <c r="L30" s="30"/>
    </row>
    <row r="31" spans="1:12" s="29" customFormat="1" ht="34.5" customHeight="1">
      <c r="A31" s="221"/>
      <c r="B31" s="221"/>
      <c r="C31" s="220"/>
      <c r="D31" s="79">
        <v>13</v>
      </c>
      <c r="E31" s="127" t="s">
        <v>681</v>
      </c>
      <c r="F31" s="60" t="s">
        <v>471</v>
      </c>
      <c r="G31" s="60" t="s">
        <v>398</v>
      </c>
      <c r="H31" s="84">
        <v>7320</v>
      </c>
      <c r="I31" s="60" t="s">
        <v>337</v>
      </c>
      <c r="J31" s="30"/>
      <c r="K31" s="30"/>
      <c r="L31" s="30"/>
    </row>
    <row r="32" spans="1:12" s="29" customFormat="1" ht="48" customHeight="1">
      <c r="A32" s="221"/>
      <c r="B32" s="221"/>
      <c r="C32" s="220"/>
      <c r="D32" s="79" t="s">
        <v>281</v>
      </c>
      <c r="E32" s="127" t="s">
        <v>682</v>
      </c>
      <c r="F32" s="60" t="s">
        <v>472</v>
      </c>
      <c r="G32" s="60" t="s">
        <v>398</v>
      </c>
      <c r="H32" s="84">
        <v>99170</v>
      </c>
      <c r="I32" s="60" t="s">
        <v>337</v>
      </c>
      <c r="J32" s="30"/>
      <c r="K32" s="30"/>
      <c r="L32" s="30"/>
    </row>
    <row r="33" spans="1:12" s="29" customFormat="1" ht="25.5">
      <c r="A33" s="221"/>
      <c r="B33" s="221"/>
      <c r="C33" s="220"/>
      <c r="D33" s="79">
        <v>16</v>
      </c>
      <c r="E33" s="127" t="s">
        <v>683</v>
      </c>
      <c r="F33" s="60" t="s">
        <v>473</v>
      </c>
      <c r="G33" s="60" t="s">
        <v>474</v>
      </c>
      <c r="H33" s="84">
        <f>15600+15600+10472.5+15941.8</f>
        <v>57614.3</v>
      </c>
      <c r="I33" s="60" t="s">
        <v>337</v>
      </c>
      <c r="J33" s="30"/>
      <c r="K33" s="30"/>
      <c r="L33" s="30"/>
    </row>
    <row r="34" spans="1:12" s="29" customFormat="1" ht="25.5">
      <c r="A34" s="221"/>
      <c r="B34" s="221"/>
      <c r="C34" s="220"/>
      <c r="D34" s="79">
        <v>16</v>
      </c>
      <c r="E34" s="127" t="s">
        <v>684</v>
      </c>
      <c r="F34" s="60" t="s">
        <v>475</v>
      </c>
      <c r="G34" s="60" t="s">
        <v>476</v>
      </c>
      <c r="H34" s="84">
        <f>551593.8+100460.36</f>
        <v>652054.16</v>
      </c>
      <c r="I34" s="60" t="s">
        <v>337</v>
      </c>
      <c r="J34" s="30"/>
      <c r="K34" s="30"/>
      <c r="L34" s="30"/>
    </row>
    <row r="35" spans="1:12" ht="25.5">
      <c r="A35" s="221"/>
      <c r="B35" s="221"/>
      <c r="C35" s="220"/>
      <c r="D35" s="76" t="s">
        <v>262</v>
      </c>
      <c r="E35" s="127" t="s">
        <v>685</v>
      </c>
      <c r="F35" s="60" t="s">
        <v>477</v>
      </c>
      <c r="G35" s="60" t="s">
        <v>478</v>
      </c>
      <c r="H35" s="84">
        <v>4600</v>
      </c>
      <c r="I35" s="60" t="s">
        <v>337</v>
      </c>
      <c r="J35" s="30"/>
      <c r="K35" s="30"/>
      <c r="L35" s="30"/>
    </row>
    <row r="36" spans="1:12" ht="25.5">
      <c r="A36" s="221"/>
      <c r="B36" s="221"/>
      <c r="C36" s="220"/>
      <c r="D36" s="79">
        <v>19</v>
      </c>
      <c r="E36" s="127" t="s">
        <v>686</v>
      </c>
      <c r="F36" s="62" t="s">
        <v>473</v>
      </c>
      <c r="G36" s="62" t="s">
        <v>479</v>
      </c>
      <c r="H36" s="83">
        <f>4000+7900+11250+13990+14065+15160</f>
        <v>66365</v>
      </c>
      <c r="I36" s="60" t="s">
        <v>337</v>
      </c>
      <c r="J36" s="30"/>
      <c r="K36" s="30"/>
      <c r="L36" s="30"/>
    </row>
    <row r="37" spans="1:12" ht="39" thickBot="1">
      <c r="A37" s="221"/>
      <c r="B37" s="221"/>
      <c r="C37" s="220"/>
      <c r="D37" s="79">
        <v>20</v>
      </c>
      <c r="E37" s="127" t="s">
        <v>687</v>
      </c>
      <c r="F37" s="60" t="s">
        <v>480</v>
      </c>
      <c r="G37" s="62" t="s">
        <v>469</v>
      </c>
      <c r="H37" s="83">
        <v>175160</v>
      </c>
      <c r="I37" s="60" t="s">
        <v>337</v>
      </c>
      <c r="J37" s="30"/>
      <c r="K37" s="30"/>
      <c r="L37" s="30"/>
    </row>
    <row r="38" spans="1:12" ht="26.25" thickBot="1">
      <c r="A38" s="221"/>
      <c r="B38" s="221"/>
      <c r="C38" s="220"/>
      <c r="D38" s="79">
        <v>21</v>
      </c>
      <c r="E38" s="127" t="s">
        <v>688</v>
      </c>
      <c r="F38" s="85" t="s">
        <v>483</v>
      </c>
      <c r="G38" s="89" t="s">
        <v>398</v>
      </c>
      <c r="H38" s="63">
        <v>4730.62</v>
      </c>
      <c r="I38" s="60" t="s">
        <v>337</v>
      </c>
      <c r="J38" s="30"/>
      <c r="K38" s="30"/>
      <c r="L38" s="30"/>
    </row>
    <row r="39" spans="1:12" ht="102.75" thickBot="1">
      <c r="A39" s="221"/>
      <c r="B39" s="221"/>
      <c r="C39" s="220"/>
      <c r="D39" s="79">
        <v>22</v>
      </c>
      <c r="E39" s="127" t="s">
        <v>689</v>
      </c>
      <c r="F39" s="85" t="s">
        <v>484</v>
      </c>
      <c r="G39" s="89" t="s">
        <v>398</v>
      </c>
      <c r="H39" s="63">
        <v>1646.1</v>
      </c>
      <c r="I39" s="60" t="s">
        <v>337</v>
      </c>
      <c r="J39" s="30"/>
      <c r="K39" s="30"/>
      <c r="L39" s="30"/>
    </row>
    <row r="40" spans="1:12" ht="64.5" thickBot="1">
      <c r="A40" s="221"/>
      <c r="B40" s="221"/>
      <c r="C40" s="220"/>
      <c r="D40" s="79">
        <v>23</v>
      </c>
      <c r="E40" s="127" t="s">
        <v>690</v>
      </c>
      <c r="F40" s="85" t="s">
        <v>485</v>
      </c>
      <c r="G40" s="89" t="s">
        <v>398</v>
      </c>
      <c r="H40" s="63">
        <v>3120</v>
      </c>
      <c r="I40" s="60" t="s">
        <v>337</v>
      </c>
      <c r="J40" s="30"/>
      <c r="K40" s="30"/>
      <c r="L40" s="30"/>
    </row>
    <row r="41" spans="1:12" ht="64.5" thickBot="1">
      <c r="A41" s="221"/>
      <c r="B41" s="221"/>
      <c r="C41" s="220"/>
      <c r="D41" s="79">
        <v>23</v>
      </c>
      <c r="E41" s="127" t="s">
        <v>691</v>
      </c>
      <c r="F41" s="85" t="s">
        <v>486</v>
      </c>
      <c r="G41" s="89" t="s">
        <v>398</v>
      </c>
      <c r="H41" s="63">
        <v>6917.16</v>
      </c>
      <c r="I41" s="60" t="s">
        <v>337</v>
      </c>
      <c r="J41" s="30"/>
      <c r="K41" s="30"/>
      <c r="L41" s="30"/>
    </row>
    <row r="42" spans="1:12" ht="25.5">
      <c r="A42" s="221"/>
      <c r="B42" s="221"/>
      <c r="C42" s="220"/>
      <c r="D42" s="79">
        <v>24</v>
      </c>
      <c r="E42" s="127" t="s">
        <v>754</v>
      </c>
      <c r="F42" s="70" t="s">
        <v>511</v>
      </c>
      <c r="G42" s="56" t="s">
        <v>512</v>
      </c>
      <c r="H42" s="71" t="s">
        <v>513</v>
      </c>
      <c r="I42" s="60" t="s">
        <v>337</v>
      </c>
      <c r="J42" s="30"/>
      <c r="K42" s="30"/>
      <c r="L42" s="30"/>
    </row>
    <row r="43" spans="1:12" ht="51">
      <c r="A43" s="221"/>
      <c r="B43" s="221"/>
      <c r="C43" s="220"/>
      <c r="D43" s="79">
        <v>26</v>
      </c>
      <c r="E43" s="127" t="s">
        <v>755</v>
      </c>
      <c r="F43" s="70" t="s">
        <v>514</v>
      </c>
      <c r="G43" s="56" t="s">
        <v>507</v>
      </c>
      <c r="H43" s="71" t="s">
        <v>515</v>
      </c>
      <c r="I43" s="60" t="s">
        <v>337</v>
      </c>
      <c r="J43" s="30"/>
      <c r="K43" s="30"/>
      <c r="L43" s="30"/>
    </row>
    <row r="44" spans="1:12" ht="38.25">
      <c r="A44" s="221"/>
      <c r="B44" s="221"/>
      <c r="C44" s="220"/>
      <c r="D44" s="79">
        <v>27</v>
      </c>
      <c r="E44" s="127" t="s">
        <v>756</v>
      </c>
      <c r="F44" s="70" t="s">
        <v>516</v>
      </c>
      <c r="G44" s="56" t="s">
        <v>517</v>
      </c>
      <c r="H44" s="71" t="s">
        <v>518</v>
      </c>
      <c r="I44" s="60" t="s">
        <v>337</v>
      </c>
      <c r="J44" s="30"/>
      <c r="K44" s="30"/>
      <c r="L44" s="30"/>
    </row>
    <row r="45" spans="1:12" ht="39" thickBot="1">
      <c r="A45" s="221"/>
      <c r="B45" s="221"/>
      <c r="C45" s="220"/>
      <c r="D45" s="79">
        <v>28</v>
      </c>
      <c r="E45" s="127" t="s">
        <v>695</v>
      </c>
      <c r="F45" s="70" t="s">
        <v>492</v>
      </c>
      <c r="G45" s="89" t="s">
        <v>398</v>
      </c>
      <c r="H45" s="71" t="s">
        <v>519</v>
      </c>
      <c r="I45" s="60" t="s">
        <v>337</v>
      </c>
      <c r="J45" s="30"/>
      <c r="K45" s="30"/>
      <c r="L45" s="30"/>
    </row>
    <row r="46" spans="1:12" ht="26.25" thickBot="1">
      <c r="A46" s="221"/>
      <c r="B46" s="221"/>
      <c r="C46" s="220"/>
      <c r="D46" s="79">
        <v>29</v>
      </c>
      <c r="E46" s="127" t="s">
        <v>696</v>
      </c>
      <c r="F46" s="70" t="s">
        <v>520</v>
      </c>
      <c r="G46" s="89" t="s">
        <v>398</v>
      </c>
      <c r="H46" s="20" t="s">
        <v>521</v>
      </c>
      <c r="I46" s="60" t="s">
        <v>337</v>
      </c>
      <c r="J46" s="30"/>
      <c r="K46" s="30"/>
      <c r="L46" s="30"/>
    </row>
    <row r="47" spans="1:12" ht="51.75" thickBot="1">
      <c r="A47" s="221"/>
      <c r="B47" s="221"/>
      <c r="C47" s="220"/>
      <c r="D47" s="79">
        <v>29</v>
      </c>
      <c r="E47" s="127" t="s">
        <v>757</v>
      </c>
      <c r="F47" s="86" t="s">
        <v>522</v>
      </c>
      <c r="G47" s="89" t="s">
        <v>398</v>
      </c>
      <c r="H47" s="64">
        <v>97000</v>
      </c>
      <c r="I47" s="60" t="s">
        <v>337</v>
      </c>
      <c r="J47" s="30"/>
      <c r="K47" s="30"/>
      <c r="L47" s="30"/>
    </row>
    <row r="48" spans="1:12" ht="51.75" thickBot="1">
      <c r="A48" s="221"/>
      <c r="B48" s="221"/>
      <c r="C48" s="220"/>
      <c r="D48" s="79">
        <v>29</v>
      </c>
      <c r="E48" s="127" t="s">
        <v>758</v>
      </c>
      <c r="F48" s="85" t="s">
        <v>523</v>
      </c>
      <c r="G48" s="89" t="s">
        <v>398</v>
      </c>
      <c r="H48" s="65">
        <v>89000</v>
      </c>
      <c r="I48" s="60" t="s">
        <v>337</v>
      </c>
      <c r="J48" s="30"/>
      <c r="K48" s="30"/>
      <c r="L48" s="30"/>
    </row>
    <row r="49" spans="1:12" ht="90" thickBot="1">
      <c r="A49" s="221"/>
      <c r="B49" s="221"/>
      <c r="C49" s="220"/>
      <c r="D49" s="79">
        <v>29</v>
      </c>
      <c r="E49" s="127" t="s">
        <v>699</v>
      </c>
      <c r="F49" s="57" t="s">
        <v>524</v>
      </c>
      <c r="G49" s="89" t="s">
        <v>398</v>
      </c>
      <c r="H49" s="66">
        <v>41000</v>
      </c>
      <c r="I49" s="60" t="s">
        <v>337</v>
      </c>
      <c r="J49" s="30"/>
      <c r="K49" s="30"/>
      <c r="L49" s="30"/>
    </row>
    <row r="50" spans="1:12" ht="39" thickBot="1">
      <c r="A50" s="221"/>
      <c r="B50" s="221"/>
      <c r="C50" s="220"/>
      <c r="D50" s="79">
        <v>31</v>
      </c>
      <c r="E50" s="127" t="s">
        <v>700</v>
      </c>
      <c r="F50" s="60" t="s">
        <v>528</v>
      </c>
      <c r="G50" s="89" t="s">
        <v>398</v>
      </c>
      <c r="H50" s="87">
        <v>99600</v>
      </c>
      <c r="I50" s="60" t="s">
        <v>337</v>
      </c>
      <c r="J50" s="30"/>
      <c r="K50" s="30"/>
      <c r="L50" s="30"/>
    </row>
    <row r="51" spans="1:12" ht="39" thickBot="1">
      <c r="A51" s="221"/>
      <c r="B51" s="221"/>
      <c r="C51" s="220"/>
      <c r="D51" s="79">
        <v>32</v>
      </c>
      <c r="E51" s="127" t="s">
        <v>701</v>
      </c>
      <c r="F51" s="60" t="s">
        <v>529</v>
      </c>
      <c r="G51" s="89" t="s">
        <v>398</v>
      </c>
      <c r="H51" s="87">
        <v>43300</v>
      </c>
      <c r="I51" s="60" t="s">
        <v>337</v>
      </c>
      <c r="J51" s="30"/>
      <c r="K51" s="30"/>
      <c r="L51" s="30"/>
    </row>
    <row r="52" spans="1:12" ht="37.5" customHeight="1" thickBot="1">
      <c r="A52" s="221"/>
      <c r="B52" s="221"/>
      <c r="C52" s="220"/>
      <c r="D52" s="79">
        <v>34</v>
      </c>
      <c r="E52" s="128" t="s">
        <v>759</v>
      </c>
      <c r="F52" s="60" t="s">
        <v>525</v>
      </c>
      <c r="G52" s="89" t="s">
        <v>398</v>
      </c>
      <c r="H52" s="87">
        <v>99500</v>
      </c>
      <c r="I52" s="60" t="s">
        <v>337</v>
      </c>
      <c r="J52" s="30"/>
      <c r="K52" s="30"/>
      <c r="L52" s="30"/>
    </row>
    <row r="53" spans="1:12" ht="26.25" thickBot="1">
      <c r="A53" s="221"/>
      <c r="B53" s="221"/>
      <c r="C53" s="220"/>
      <c r="D53" s="79" t="s">
        <v>317</v>
      </c>
      <c r="E53" s="128" t="s">
        <v>760</v>
      </c>
      <c r="F53" s="60" t="s">
        <v>525</v>
      </c>
      <c r="G53" s="89" t="s">
        <v>398</v>
      </c>
      <c r="H53" s="62">
        <v>131490</v>
      </c>
      <c r="I53" s="60" t="s">
        <v>337</v>
      </c>
      <c r="J53" s="30"/>
      <c r="K53" s="30"/>
      <c r="L53" s="30"/>
    </row>
    <row r="54" spans="1:12" ht="26.25" thickBot="1">
      <c r="A54" s="221"/>
      <c r="B54" s="221"/>
      <c r="C54" s="220"/>
      <c r="D54" s="79" t="s">
        <v>311</v>
      </c>
      <c r="E54" s="127" t="s">
        <v>704</v>
      </c>
      <c r="F54" s="60" t="s">
        <v>525</v>
      </c>
      <c r="G54" s="89" t="s">
        <v>398</v>
      </c>
      <c r="H54" s="62">
        <v>22780</v>
      </c>
      <c r="I54" s="60" t="s">
        <v>337</v>
      </c>
      <c r="J54" s="30"/>
      <c r="K54" s="30"/>
      <c r="L54" s="30"/>
    </row>
    <row r="55" spans="1:12" ht="26.25" thickBot="1">
      <c r="A55" s="221"/>
      <c r="B55" s="221"/>
      <c r="C55" s="220"/>
      <c r="D55" s="79">
        <v>36</v>
      </c>
      <c r="E55" s="170" t="s">
        <v>761</v>
      </c>
      <c r="F55" s="60" t="s">
        <v>525</v>
      </c>
      <c r="G55" s="89" t="s">
        <v>398</v>
      </c>
      <c r="H55" s="62">
        <v>12510</v>
      </c>
      <c r="I55" s="60" t="s">
        <v>337</v>
      </c>
      <c r="J55" s="30"/>
      <c r="K55" s="30"/>
      <c r="L55" s="30"/>
    </row>
    <row r="56" spans="1:12" ht="26.25" thickBot="1">
      <c r="A56" s="221"/>
      <c r="B56" s="221"/>
      <c r="C56" s="220"/>
      <c r="D56" s="79">
        <v>37</v>
      </c>
      <c r="E56" s="127" t="s">
        <v>705</v>
      </c>
      <c r="F56" s="60" t="s">
        <v>525</v>
      </c>
      <c r="G56" s="89" t="s">
        <v>398</v>
      </c>
      <c r="H56" s="62">
        <v>63180</v>
      </c>
      <c r="I56" s="60" t="s">
        <v>337</v>
      </c>
      <c r="J56" s="30"/>
      <c r="K56" s="30"/>
      <c r="L56" s="30"/>
    </row>
    <row r="57" spans="1:12" ht="26.25" thickBot="1">
      <c r="A57" s="221"/>
      <c r="B57" s="221"/>
      <c r="C57" s="220"/>
      <c r="D57" s="79">
        <v>41</v>
      </c>
      <c r="E57" s="127" t="s">
        <v>706</v>
      </c>
      <c r="F57" s="60" t="s">
        <v>525</v>
      </c>
      <c r="G57" s="89" t="s">
        <v>398</v>
      </c>
      <c r="H57" s="62">
        <v>33830</v>
      </c>
      <c r="I57" s="60" t="s">
        <v>337</v>
      </c>
      <c r="J57" s="30"/>
      <c r="K57" s="30"/>
      <c r="L57" s="30"/>
    </row>
    <row r="58" spans="1:12" ht="26.25" thickBot="1">
      <c r="A58" s="221"/>
      <c r="B58" s="221"/>
      <c r="C58" s="220"/>
      <c r="D58" s="79" t="s">
        <v>328</v>
      </c>
      <c r="E58" s="127" t="s">
        <v>707</v>
      </c>
      <c r="F58" s="60" t="s">
        <v>525</v>
      </c>
      <c r="G58" s="89" t="s">
        <v>398</v>
      </c>
      <c r="H58" s="62">
        <v>13980</v>
      </c>
      <c r="I58" s="60" t="s">
        <v>337</v>
      </c>
      <c r="J58" s="30"/>
      <c r="K58" s="30"/>
      <c r="L58" s="30"/>
    </row>
    <row r="59" spans="1:12" ht="25.5">
      <c r="A59" s="221"/>
      <c r="B59" s="221"/>
      <c r="C59" s="220"/>
      <c r="D59" s="79">
        <v>44</v>
      </c>
      <c r="E59" s="128" t="s">
        <v>708</v>
      </c>
      <c r="F59" s="60" t="s">
        <v>544</v>
      </c>
      <c r="G59" s="62" t="s">
        <v>662</v>
      </c>
      <c r="H59" s="62">
        <v>579</v>
      </c>
      <c r="I59" s="60" t="s">
        <v>337</v>
      </c>
      <c r="J59" s="30"/>
      <c r="K59" s="30"/>
      <c r="L59" s="30"/>
    </row>
    <row r="60" spans="1:12" ht="25.5">
      <c r="A60" s="221"/>
      <c r="B60" s="221"/>
      <c r="C60" s="220"/>
      <c r="D60" s="79" t="s">
        <v>279</v>
      </c>
      <c r="E60" s="127" t="s">
        <v>709</v>
      </c>
      <c r="F60" s="60" t="s">
        <v>545</v>
      </c>
      <c r="G60" s="62" t="s">
        <v>546</v>
      </c>
      <c r="H60" s="62">
        <v>1710</v>
      </c>
      <c r="I60" s="60" t="s">
        <v>337</v>
      </c>
      <c r="J60" s="30"/>
      <c r="K60" s="30"/>
      <c r="L60" s="30"/>
    </row>
    <row r="61" spans="1:12" ht="18" customHeight="1">
      <c r="A61" s="221"/>
      <c r="B61" s="221"/>
      <c r="C61" s="220"/>
      <c r="D61" s="79">
        <v>46</v>
      </c>
      <c r="E61" s="127" t="s">
        <v>710</v>
      </c>
      <c r="F61" s="60" t="s">
        <v>540</v>
      </c>
      <c r="G61" s="62" t="s">
        <v>469</v>
      </c>
      <c r="H61" s="62">
        <v>1065</v>
      </c>
      <c r="I61" s="60" t="s">
        <v>337</v>
      </c>
      <c r="J61" s="30"/>
      <c r="K61" s="30"/>
      <c r="L61" s="30"/>
    </row>
    <row r="62" spans="1:12" ht="45" customHeight="1">
      <c r="A62" s="221"/>
      <c r="B62" s="221"/>
      <c r="C62" s="220"/>
      <c r="D62" s="79">
        <v>47</v>
      </c>
      <c r="E62" s="127" t="s">
        <v>711</v>
      </c>
      <c r="F62" s="60" t="s">
        <v>547</v>
      </c>
      <c r="G62" s="62" t="s">
        <v>548</v>
      </c>
      <c r="H62" s="62">
        <v>81044</v>
      </c>
      <c r="I62" s="60" t="s">
        <v>337</v>
      </c>
    </row>
    <row r="63" spans="1:12" ht="63.75">
      <c r="A63" s="221"/>
      <c r="B63" s="221"/>
      <c r="C63" s="220"/>
      <c r="D63" s="79">
        <v>48</v>
      </c>
      <c r="E63" s="127" t="s">
        <v>712</v>
      </c>
      <c r="F63" s="61" t="s">
        <v>549</v>
      </c>
      <c r="G63" s="88" t="s">
        <v>343</v>
      </c>
      <c r="H63" s="88">
        <v>135000</v>
      </c>
      <c r="I63" s="60" t="s">
        <v>337</v>
      </c>
    </row>
    <row r="64" spans="1:12" ht="26.25" thickBot="1">
      <c r="A64" s="221"/>
      <c r="B64" s="221"/>
      <c r="C64" s="220"/>
      <c r="D64" s="79">
        <v>48</v>
      </c>
      <c r="E64" s="127" t="s">
        <v>713</v>
      </c>
      <c r="F64" s="102" t="s">
        <v>550</v>
      </c>
      <c r="G64" s="89" t="s">
        <v>398</v>
      </c>
      <c r="H64" s="89">
        <v>23900</v>
      </c>
      <c r="I64" s="60" t="s">
        <v>337</v>
      </c>
    </row>
    <row r="65" spans="1:9" ht="25.5">
      <c r="A65" s="221"/>
      <c r="B65" s="221"/>
      <c r="C65" s="220"/>
      <c r="D65" s="79">
        <v>48</v>
      </c>
      <c r="E65" s="127" t="s">
        <v>714</v>
      </c>
      <c r="F65" s="122" t="s">
        <v>558</v>
      </c>
      <c r="G65" s="90" t="s">
        <v>343</v>
      </c>
      <c r="H65" s="90" t="s">
        <v>559</v>
      </c>
      <c r="I65" s="60" t="s">
        <v>337</v>
      </c>
    </row>
    <row r="66" spans="1:9" ht="63.75">
      <c r="A66" s="221"/>
      <c r="B66" s="221"/>
      <c r="C66" s="220"/>
      <c r="D66" s="79">
        <v>50</v>
      </c>
      <c r="E66" s="127" t="s">
        <v>715</v>
      </c>
      <c r="F66" s="60" t="s">
        <v>563</v>
      </c>
      <c r="G66" s="60" t="s">
        <v>648</v>
      </c>
      <c r="H66" s="60">
        <v>16910</v>
      </c>
      <c r="I66" s="60" t="s">
        <v>337</v>
      </c>
    </row>
    <row r="67" spans="1:9" ht="63.75">
      <c r="A67" s="221"/>
      <c r="B67" s="221"/>
      <c r="C67" s="220"/>
      <c r="D67" s="79">
        <v>51</v>
      </c>
      <c r="E67" s="127" t="s">
        <v>716</v>
      </c>
      <c r="F67" s="60" t="s">
        <v>564</v>
      </c>
      <c r="G67" s="62" t="s">
        <v>652</v>
      </c>
      <c r="H67" s="62">
        <v>23399.4</v>
      </c>
      <c r="I67" s="60" t="s">
        <v>337</v>
      </c>
    </row>
    <row r="68" spans="1:9" ht="38.25">
      <c r="A68" s="221"/>
      <c r="B68" s="221"/>
      <c r="C68" s="220"/>
      <c r="D68" s="79">
        <v>52</v>
      </c>
      <c r="E68" s="127" t="s">
        <v>717</v>
      </c>
      <c r="F68" s="60" t="s">
        <v>565</v>
      </c>
      <c r="G68" s="60" t="s">
        <v>652</v>
      </c>
      <c r="H68" s="60">
        <v>21000</v>
      </c>
      <c r="I68" s="60" t="s">
        <v>337</v>
      </c>
    </row>
    <row r="69" spans="1:9" ht="76.5">
      <c r="A69" s="221"/>
      <c r="B69" s="221"/>
      <c r="C69" s="220"/>
      <c r="D69" s="79">
        <v>53</v>
      </c>
      <c r="E69" s="127" t="s">
        <v>718</v>
      </c>
      <c r="F69" s="60" t="s">
        <v>566</v>
      </c>
      <c r="G69" s="60" t="s">
        <v>653</v>
      </c>
      <c r="H69" s="60">
        <v>16000</v>
      </c>
      <c r="I69" s="60" t="s">
        <v>337</v>
      </c>
    </row>
    <row r="70" spans="1:9" ht="63.75">
      <c r="A70" s="221"/>
      <c r="B70" s="221"/>
      <c r="C70" s="220"/>
      <c r="D70" s="79">
        <v>59</v>
      </c>
      <c r="E70" s="128" t="s">
        <v>762</v>
      </c>
      <c r="F70" s="60" t="s">
        <v>567</v>
      </c>
      <c r="G70" s="60" t="s">
        <v>653</v>
      </c>
      <c r="H70" s="60">
        <v>56000</v>
      </c>
      <c r="I70" s="60" t="s">
        <v>337</v>
      </c>
    </row>
    <row r="71" spans="1:9" ht="25.5">
      <c r="A71" s="221"/>
      <c r="B71" s="221"/>
      <c r="C71" s="220"/>
      <c r="D71" s="79" t="s">
        <v>273</v>
      </c>
      <c r="E71" s="128" t="s">
        <v>763</v>
      </c>
      <c r="F71" s="72" t="s">
        <v>571</v>
      </c>
      <c r="G71" s="92" t="s">
        <v>340</v>
      </c>
      <c r="H71" s="73">
        <v>94400</v>
      </c>
      <c r="I71" s="60" t="s">
        <v>337</v>
      </c>
    </row>
    <row r="72" spans="1:9" ht="128.25" thickBot="1">
      <c r="A72" s="221"/>
      <c r="B72" s="221"/>
      <c r="C72" s="220"/>
      <c r="D72" s="79">
        <v>60</v>
      </c>
      <c r="E72" s="128" t="s">
        <v>764</v>
      </c>
      <c r="F72" s="103" t="s">
        <v>606</v>
      </c>
      <c r="G72" s="67" t="s">
        <v>343</v>
      </c>
      <c r="H72" s="67">
        <v>1178</v>
      </c>
      <c r="I72" s="60" t="s">
        <v>337</v>
      </c>
    </row>
    <row r="73" spans="1:9" ht="117" customHeight="1" thickBot="1">
      <c r="A73" s="221"/>
      <c r="B73" s="221"/>
      <c r="C73" s="220"/>
      <c r="D73" s="79">
        <v>63</v>
      </c>
      <c r="E73" s="127" t="s">
        <v>722</v>
      </c>
      <c r="F73" s="103" t="s">
        <v>607</v>
      </c>
      <c r="G73" s="67" t="s">
        <v>343</v>
      </c>
      <c r="H73" s="68">
        <v>22420</v>
      </c>
      <c r="I73" s="60" t="s">
        <v>337</v>
      </c>
    </row>
    <row r="74" spans="1:9" ht="139.5" customHeight="1" thickBot="1">
      <c r="A74" s="221"/>
      <c r="B74" s="221"/>
      <c r="C74" s="220"/>
      <c r="D74" s="79" t="s">
        <v>290</v>
      </c>
      <c r="E74" s="127" t="s">
        <v>723</v>
      </c>
      <c r="F74" s="103" t="s">
        <v>645</v>
      </c>
      <c r="G74" s="67" t="s">
        <v>343</v>
      </c>
      <c r="H74" s="67" t="s">
        <v>608</v>
      </c>
      <c r="I74" s="60" t="s">
        <v>337</v>
      </c>
    </row>
    <row r="75" spans="1:9" ht="98.25" customHeight="1" thickBot="1">
      <c r="A75" s="221"/>
      <c r="B75" s="221"/>
      <c r="C75" s="220"/>
      <c r="D75" s="79">
        <v>66</v>
      </c>
      <c r="E75" s="127" t="s">
        <v>724</v>
      </c>
      <c r="F75" s="103" t="s">
        <v>609</v>
      </c>
      <c r="G75" s="67" t="s">
        <v>343</v>
      </c>
      <c r="H75" s="68">
        <v>98000</v>
      </c>
      <c r="I75" s="60" t="s">
        <v>337</v>
      </c>
    </row>
    <row r="76" spans="1:9" ht="105" customHeight="1" thickBot="1">
      <c r="A76" s="221"/>
      <c r="B76" s="221"/>
      <c r="C76" s="220"/>
      <c r="D76" s="79" t="s">
        <v>646</v>
      </c>
      <c r="E76" s="127" t="s">
        <v>725</v>
      </c>
      <c r="F76" s="103" t="s">
        <v>610</v>
      </c>
      <c r="G76" s="67" t="s">
        <v>343</v>
      </c>
      <c r="H76" s="67" t="s">
        <v>611</v>
      </c>
      <c r="I76" s="60" t="s">
        <v>337</v>
      </c>
    </row>
    <row r="77" spans="1:9" ht="106.5" customHeight="1" thickBot="1">
      <c r="A77" s="221"/>
      <c r="B77" s="221"/>
      <c r="C77" s="220"/>
      <c r="D77" s="79">
        <v>66</v>
      </c>
      <c r="E77" s="127" t="s">
        <v>726</v>
      </c>
      <c r="F77" s="103" t="s">
        <v>612</v>
      </c>
      <c r="G77" s="67" t="s">
        <v>343</v>
      </c>
      <c r="H77" s="68">
        <v>12300</v>
      </c>
      <c r="I77" s="60" t="s">
        <v>337</v>
      </c>
    </row>
    <row r="78" spans="1:9" ht="75" customHeight="1" thickBot="1">
      <c r="A78" s="221"/>
      <c r="B78" s="221"/>
      <c r="C78" s="220"/>
      <c r="D78" s="79">
        <v>66</v>
      </c>
      <c r="E78" s="127" t="s">
        <v>727</v>
      </c>
      <c r="F78" s="103" t="s">
        <v>613</v>
      </c>
      <c r="G78" s="67" t="s">
        <v>343</v>
      </c>
      <c r="H78" s="67" t="s">
        <v>614</v>
      </c>
      <c r="I78" s="60" t="s">
        <v>337</v>
      </c>
    </row>
    <row r="79" spans="1:9" ht="25.5">
      <c r="A79" s="221"/>
      <c r="B79" s="221"/>
      <c r="C79" s="220"/>
      <c r="D79" s="79">
        <v>67</v>
      </c>
      <c r="E79" s="128" t="s">
        <v>765</v>
      </c>
      <c r="F79" s="104" t="s">
        <v>624</v>
      </c>
      <c r="G79" s="91" t="s">
        <v>625</v>
      </c>
      <c r="H79" s="91">
        <v>19000</v>
      </c>
      <c r="I79" s="60" t="s">
        <v>337</v>
      </c>
    </row>
    <row r="80" spans="1:9" ht="25.5">
      <c r="A80" s="221"/>
      <c r="B80" s="221"/>
      <c r="C80" s="220"/>
      <c r="D80" s="79">
        <v>68</v>
      </c>
      <c r="E80" s="128" t="s">
        <v>766</v>
      </c>
      <c r="F80" s="104" t="s">
        <v>626</v>
      </c>
      <c r="G80" s="91" t="s">
        <v>625</v>
      </c>
      <c r="H80" s="91">
        <v>700</v>
      </c>
      <c r="I80" s="60" t="s">
        <v>337</v>
      </c>
    </row>
    <row r="81" spans="1:9" ht="25.5">
      <c r="A81" s="221"/>
      <c r="B81" s="221"/>
      <c r="C81" s="220"/>
      <c r="D81" s="79">
        <v>69</v>
      </c>
      <c r="E81" s="127" t="s">
        <v>1155</v>
      </c>
      <c r="F81" s="104" t="s">
        <v>627</v>
      </c>
      <c r="G81" s="91" t="s">
        <v>625</v>
      </c>
      <c r="H81" s="91">
        <v>8000</v>
      </c>
      <c r="I81" s="60" t="s">
        <v>337</v>
      </c>
    </row>
    <row r="82" spans="1:9" ht="43.5" customHeight="1">
      <c r="A82" s="221"/>
      <c r="B82" s="221"/>
      <c r="C82" s="220"/>
      <c r="D82" s="79">
        <v>69</v>
      </c>
      <c r="E82" s="127" t="s">
        <v>731</v>
      </c>
      <c r="F82" s="104" t="s">
        <v>628</v>
      </c>
      <c r="G82" s="91" t="s">
        <v>629</v>
      </c>
      <c r="H82" s="91">
        <v>9450</v>
      </c>
      <c r="I82" s="60" t="s">
        <v>337</v>
      </c>
    </row>
    <row r="83" spans="1:9" ht="44.25" customHeight="1">
      <c r="A83" s="221"/>
      <c r="B83" s="221"/>
      <c r="C83" s="220"/>
      <c r="D83" s="79">
        <v>69</v>
      </c>
      <c r="E83" s="127" t="s">
        <v>732</v>
      </c>
      <c r="F83" s="104" t="s">
        <v>630</v>
      </c>
      <c r="G83" s="91" t="s">
        <v>631</v>
      </c>
      <c r="H83" s="91">
        <v>2100</v>
      </c>
      <c r="I83" s="60" t="s">
        <v>337</v>
      </c>
    </row>
    <row r="84" spans="1:9" ht="25.5">
      <c r="A84" s="221"/>
      <c r="B84" s="221"/>
      <c r="C84" s="220"/>
      <c r="D84" s="79">
        <v>69</v>
      </c>
      <c r="E84" s="127" t="s">
        <v>733</v>
      </c>
      <c r="F84" s="92" t="s">
        <v>636</v>
      </c>
      <c r="G84" s="93" t="s">
        <v>342</v>
      </c>
      <c r="H84" s="93">
        <v>23805</v>
      </c>
      <c r="I84" s="60" t="s">
        <v>337</v>
      </c>
    </row>
    <row r="85" spans="1:9" ht="26.25" thickBot="1">
      <c r="A85" s="221"/>
      <c r="B85" s="221"/>
      <c r="C85" s="220"/>
      <c r="D85" s="79">
        <v>69</v>
      </c>
      <c r="E85" s="127" t="s">
        <v>734</v>
      </c>
      <c r="F85" s="92" t="s">
        <v>639</v>
      </c>
      <c r="G85" s="67" t="s">
        <v>343</v>
      </c>
      <c r="H85" s="92">
        <v>98120</v>
      </c>
      <c r="I85" s="60" t="s">
        <v>337</v>
      </c>
    </row>
    <row r="86" spans="1:9" ht="26.25" thickBot="1">
      <c r="A86" s="221"/>
      <c r="B86" s="221"/>
      <c r="C86" s="220"/>
      <c r="D86" s="79">
        <v>72</v>
      </c>
      <c r="E86" s="127" t="s">
        <v>735</v>
      </c>
      <c r="F86" s="72" t="s">
        <v>640</v>
      </c>
      <c r="G86" s="67" t="s">
        <v>343</v>
      </c>
      <c r="H86" s="92">
        <v>46422.5</v>
      </c>
      <c r="I86" s="60" t="s">
        <v>337</v>
      </c>
    </row>
    <row r="87" spans="1:9" ht="77.25" thickBot="1">
      <c r="A87" s="221"/>
      <c r="B87" s="221"/>
      <c r="C87" s="220"/>
      <c r="D87" s="79">
        <v>74</v>
      </c>
      <c r="E87" s="127" t="s">
        <v>736</v>
      </c>
      <c r="F87" s="60" t="s">
        <v>641</v>
      </c>
      <c r="G87" s="67" t="s">
        <v>343</v>
      </c>
      <c r="H87" s="94">
        <v>6960</v>
      </c>
      <c r="I87" s="60" t="s">
        <v>337</v>
      </c>
    </row>
    <row r="88" spans="1:9" ht="90" thickBot="1">
      <c r="A88" s="221"/>
      <c r="B88" s="221"/>
      <c r="C88" s="220"/>
      <c r="D88" s="79">
        <v>78</v>
      </c>
      <c r="E88" s="127" t="s">
        <v>737</v>
      </c>
      <c r="F88" s="60" t="s">
        <v>642</v>
      </c>
      <c r="G88" s="67" t="s">
        <v>343</v>
      </c>
      <c r="H88" s="94">
        <v>29059.8</v>
      </c>
      <c r="I88" s="60" t="s">
        <v>337</v>
      </c>
    </row>
    <row r="89" spans="1:9" ht="90" thickBot="1">
      <c r="A89" s="221"/>
      <c r="B89" s="221"/>
      <c r="C89" s="220"/>
      <c r="D89" s="79" t="s">
        <v>268</v>
      </c>
      <c r="E89" s="127" t="s">
        <v>738</v>
      </c>
      <c r="F89" s="60" t="s">
        <v>643</v>
      </c>
      <c r="G89" s="67" t="s">
        <v>343</v>
      </c>
      <c r="H89" s="94">
        <v>92319</v>
      </c>
      <c r="I89" s="60" t="s">
        <v>337</v>
      </c>
    </row>
    <row r="90" spans="1:9" ht="76.5">
      <c r="A90" s="221"/>
      <c r="B90" s="221"/>
      <c r="C90" s="220"/>
      <c r="D90" s="79" t="s">
        <v>284</v>
      </c>
      <c r="E90" s="127" t="s">
        <v>739</v>
      </c>
      <c r="F90" s="61" t="s">
        <v>644</v>
      </c>
      <c r="G90" s="124" t="s">
        <v>343</v>
      </c>
      <c r="H90" s="125">
        <v>98670</v>
      </c>
      <c r="I90" s="61" t="s">
        <v>337</v>
      </c>
    </row>
    <row r="91" spans="1:9" ht="38.25">
      <c r="A91" s="221"/>
      <c r="B91" s="221"/>
      <c r="C91" s="220"/>
      <c r="D91" s="79">
        <v>82</v>
      </c>
      <c r="E91" s="127" t="s">
        <v>740</v>
      </c>
      <c r="F91" s="60" t="s">
        <v>661</v>
      </c>
      <c r="G91" s="62" t="s">
        <v>343</v>
      </c>
      <c r="H91" s="62" t="s">
        <v>386</v>
      </c>
      <c r="I91" s="60" t="s">
        <v>337</v>
      </c>
    </row>
    <row r="92" spans="1:9" ht="38.25">
      <c r="A92" s="221"/>
      <c r="B92" s="221"/>
      <c r="C92" s="220"/>
      <c r="D92" s="79">
        <v>83</v>
      </c>
      <c r="E92" s="129" t="s">
        <v>767</v>
      </c>
      <c r="F92" s="59" t="s">
        <v>249</v>
      </c>
      <c r="G92" s="62" t="s">
        <v>343</v>
      </c>
      <c r="H92" s="62" t="s">
        <v>1167</v>
      </c>
      <c r="I92" s="60" t="s">
        <v>337</v>
      </c>
    </row>
    <row r="93" spans="1:9" ht="12.75">
      <c r="A93" s="221"/>
      <c r="B93" s="221"/>
      <c r="C93" s="220"/>
      <c r="D93" s="79">
        <v>83</v>
      </c>
      <c r="E93" s="129" t="s">
        <v>768</v>
      </c>
      <c r="F93" s="69"/>
      <c r="G93" s="69"/>
      <c r="H93" s="69"/>
      <c r="I93" s="95"/>
    </row>
    <row r="94" spans="1:9" ht="12.75">
      <c r="A94" s="221"/>
      <c r="B94" s="221"/>
      <c r="C94" s="220"/>
      <c r="D94" s="79">
        <v>83</v>
      </c>
      <c r="E94" s="128" t="s">
        <v>743</v>
      </c>
      <c r="F94" s="69"/>
      <c r="G94" s="69"/>
      <c r="H94" s="69"/>
      <c r="I94" s="95"/>
    </row>
    <row r="95" spans="1:9" ht="30.75" customHeight="1">
      <c r="A95" s="221"/>
      <c r="B95" s="221"/>
      <c r="C95" s="220"/>
      <c r="D95" s="79">
        <v>83</v>
      </c>
      <c r="E95" s="127" t="s">
        <v>744</v>
      </c>
      <c r="F95" s="69"/>
      <c r="G95" s="69"/>
      <c r="H95" s="69"/>
      <c r="I95" s="95"/>
    </row>
    <row r="96" spans="1:9" ht="12.75">
      <c r="A96" s="221"/>
      <c r="B96" s="221"/>
      <c r="C96" s="220"/>
      <c r="D96" s="79">
        <v>83</v>
      </c>
      <c r="E96" s="127" t="s">
        <v>745</v>
      </c>
      <c r="F96" s="69"/>
      <c r="G96" s="69"/>
      <c r="H96" s="69"/>
      <c r="I96" s="95"/>
    </row>
    <row r="97" spans="1:9" ht="12.75">
      <c r="A97" s="221"/>
      <c r="B97" s="221"/>
      <c r="C97" s="220"/>
      <c r="D97" s="79">
        <v>83</v>
      </c>
      <c r="E97" s="127" t="s">
        <v>746</v>
      </c>
      <c r="F97" s="69"/>
      <c r="G97" s="69"/>
      <c r="H97" s="69"/>
      <c r="I97" s="95"/>
    </row>
    <row r="98" spans="1:9" ht="27" customHeight="1">
      <c r="A98" s="221"/>
      <c r="B98" s="221"/>
      <c r="C98" s="220"/>
      <c r="D98" s="79">
        <v>83</v>
      </c>
      <c r="E98" s="127" t="s">
        <v>747</v>
      </c>
      <c r="F98" s="69"/>
      <c r="G98" s="69"/>
      <c r="H98" s="69"/>
      <c r="I98" s="95"/>
    </row>
    <row r="99" spans="1:9" ht="29.25" customHeight="1">
      <c r="A99" s="221"/>
      <c r="B99" s="221"/>
      <c r="C99" s="220"/>
      <c r="D99" s="79">
        <v>84</v>
      </c>
      <c r="E99" s="127" t="s">
        <v>748</v>
      </c>
      <c r="F99" s="69"/>
      <c r="G99" s="69"/>
      <c r="H99" s="69"/>
      <c r="I99" s="95"/>
    </row>
    <row r="100" spans="1:9" ht="25.5">
      <c r="A100" s="221"/>
      <c r="B100" s="221"/>
      <c r="C100" s="220"/>
      <c r="D100" s="79" t="s">
        <v>308</v>
      </c>
      <c r="E100" s="127" t="s">
        <v>1156</v>
      </c>
      <c r="F100" s="69"/>
      <c r="G100" s="69"/>
      <c r="H100" s="69"/>
      <c r="I100" s="95"/>
    </row>
    <row r="101" spans="1:9" ht="25.5">
      <c r="A101" s="221"/>
      <c r="B101" s="221"/>
      <c r="C101" s="220"/>
      <c r="D101" s="79">
        <v>88</v>
      </c>
      <c r="E101" s="127" t="s">
        <v>750</v>
      </c>
      <c r="F101" s="69"/>
      <c r="G101" s="69"/>
      <c r="H101" s="69"/>
      <c r="I101" s="95"/>
    </row>
    <row r="102" spans="1:9" ht="21" customHeight="1">
      <c r="A102" s="221"/>
      <c r="B102" s="221"/>
      <c r="C102" s="220"/>
      <c r="D102" s="79">
        <v>89</v>
      </c>
      <c r="E102" s="128" t="s">
        <v>769</v>
      </c>
      <c r="F102" s="69"/>
      <c r="G102" s="69"/>
      <c r="H102" s="69"/>
      <c r="I102" s="95"/>
    </row>
    <row r="103" spans="1:9" ht="30" customHeight="1">
      <c r="A103" s="221"/>
      <c r="B103" s="221"/>
      <c r="C103" s="220"/>
      <c r="D103" s="79" t="s">
        <v>320</v>
      </c>
      <c r="E103" s="128" t="s">
        <v>770</v>
      </c>
      <c r="F103" s="69"/>
      <c r="G103" s="69"/>
      <c r="H103" s="69"/>
      <c r="I103" s="95"/>
    </row>
    <row r="104" spans="1:9" ht="25.5">
      <c r="A104" s="221"/>
      <c r="B104" s="221"/>
      <c r="C104" s="220"/>
      <c r="D104" s="79">
        <v>100</v>
      </c>
      <c r="E104" s="128" t="s">
        <v>771</v>
      </c>
      <c r="F104" s="69"/>
      <c r="G104" s="69"/>
      <c r="H104" s="69"/>
      <c r="I104" s="95"/>
    </row>
    <row r="105" spans="1:9" ht="26.25" customHeight="1">
      <c r="A105" s="221"/>
      <c r="B105" s="221"/>
      <c r="C105" s="220"/>
      <c r="D105" s="79">
        <v>100</v>
      </c>
      <c r="E105" s="128" t="s">
        <v>772</v>
      </c>
      <c r="F105" s="69"/>
      <c r="G105" s="69"/>
      <c r="H105" s="69"/>
      <c r="I105" s="95"/>
    </row>
    <row r="106" spans="1:9" ht="21.75" customHeight="1">
      <c r="A106" s="221"/>
      <c r="B106" s="221"/>
      <c r="C106" s="220"/>
      <c r="D106" s="79">
        <v>101</v>
      </c>
      <c r="E106" s="127" t="s">
        <v>1157</v>
      </c>
      <c r="F106" s="69"/>
      <c r="G106" s="69"/>
      <c r="H106" s="69"/>
      <c r="I106" s="95"/>
    </row>
    <row r="107" spans="1:9" ht="32.25" customHeight="1">
      <c r="A107" s="221"/>
      <c r="B107" s="221"/>
      <c r="C107" s="220"/>
      <c r="D107" s="79">
        <v>102</v>
      </c>
      <c r="E107" s="127" t="s">
        <v>864</v>
      </c>
      <c r="F107" s="69"/>
      <c r="G107" s="69"/>
      <c r="H107" s="69"/>
      <c r="I107" s="95"/>
    </row>
    <row r="108" spans="1:9" ht="19.5" customHeight="1">
      <c r="A108" s="221"/>
      <c r="B108" s="221"/>
      <c r="C108" s="220"/>
      <c r="D108" s="79">
        <v>113</v>
      </c>
      <c r="E108" s="127" t="s">
        <v>865</v>
      </c>
      <c r="F108" s="69"/>
      <c r="G108" s="69"/>
      <c r="H108" s="69"/>
      <c r="I108" s="95"/>
    </row>
    <row r="109" spans="1:9" ht="21.75" customHeight="1">
      <c r="A109" s="221"/>
      <c r="B109" s="221"/>
      <c r="C109" s="220"/>
      <c r="D109" s="79" t="s">
        <v>280</v>
      </c>
      <c r="E109" s="127" t="s">
        <v>866</v>
      </c>
      <c r="F109" s="69"/>
      <c r="G109" s="69"/>
      <c r="H109" s="69"/>
      <c r="I109" s="95"/>
    </row>
    <row r="110" spans="1:9" ht="30" customHeight="1">
      <c r="A110" s="221"/>
      <c r="B110" s="221"/>
      <c r="C110" s="220"/>
      <c r="D110" s="79">
        <v>115</v>
      </c>
      <c r="E110" s="130" t="s">
        <v>867</v>
      </c>
      <c r="F110" s="69"/>
      <c r="G110" s="69"/>
      <c r="H110" s="69"/>
      <c r="I110" s="95"/>
    </row>
    <row r="111" spans="1:9" ht="22.5" customHeight="1">
      <c r="A111" s="221"/>
      <c r="B111" s="221"/>
      <c r="C111" s="220"/>
      <c r="D111" s="79" t="s">
        <v>294</v>
      </c>
      <c r="E111" s="127" t="s">
        <v>868</v>
      </c>
      <c r="F111" s="69"/>
      <c r="G111" s="69"/>
      <c r="H111" s="69"/>
      <c r="I111" s="95"/>
    </row>
    <row r="112" spans="1:9" ht="12.75">
      <c r="A112" s="221"/>
      <c r="B112" s="221"/>
      <c r="C112" s="220"/>
      <c r="D112" s="79">
        <v>117</v>
      </c>
      <c r="E112" s="127" t="s">
        <v>869</v>
      </c>
      <c r="F112" s="69"/>
      <c r="G112" s="69"/>
      <c r="H112" s="69"/>
      <c r="I112" s="95"/>
    </row>
    <row r="113" spans="1:9" ht="12.75">
      <c r="A113" s="221"/>
      <c r="B113" s="221"/>
      <c r="C113" s="220"/>
      <c r="D113" s="79">
        <v>118</v>
      </c>
      <c r="E113" s="127" t="s">
        <v>870</v>
      </c>
      <c r="F113" s="69"/>
      <c r="G113" s="69"/>
      <c r="H113" s="69"/>
      <c r="I113" s="95"/>
    </row>
    <row r="114" spans="1:9" ht="32.25" customHeight="1">
      <c r="A114" s="221"/>
      <c r="B114" s="221"/>
      <c r="C114" s="220"/>
      <c r="D114" s="79">
        <v>119</v>
      </c>
      <c r="E114" s="127" t="s">
        <v>871</v>
      </c>
      <c r="F114" s="69"/>
      <c r="G114" s="69"/>
      <c r="H114" s="69"/>
      <c r="I114" s="95"/>
    </row>
    <row r="115" spans="1:9" ht="24" customHeight="1">
      <c r="A115" s="221"/>
      <c r="B115" s="221"/>
      <c r="C115" s="220"/>
      <c r="D115" s="79">
        <v>120</v>
      </c>
      <c r="E115" s="127" t="s">
        <v>872</v>
      </c>
      <c r="F115" s="69"/>
      <c r="G115" s="69"/>
      <c r="H115" s="69"/>
      <c r="I115" s="95"/>
    </row>
    <row r="116" spans="1:9" ht="25.5">
      <c r="A116" s="221"/>
      <c r="B116" s="221"/>
      <c r="C116" s="220"/>
      <c r="D116" s="79">
        <v>120</v>
      </c>
      <c r="E116" s="127" t="s">
        <v>873</v>
      </c>
      <c r="F116" s="69"/>
      <c r="G116" s="69"/>
      <c r="H116" s="69"/>
      <c r="I116" s="95"/>
    </row>
    <row r="117" spans="1:9" ht="12.75">
      <c r="A117" s="221"/>
      <c r="B117" s="221"/>
      <c r="C117" s="220"/>
      <c r="D117" s="79">
        <v>120</v>
      </c>
      <c r="E117" s="127" t="s">
        <v>874</v>
      </c>
      <c r="F117" s="69"/>
      <c r="G117" s="69"/>
      <c r="H117" s="69"/>
      <c r="I117" s="95"/>
    </row>
    <row r="118" spans="1:9" ht="12.75">
      <c r="A118" s="221"/>
      <c r="B118" s="221"/>
      <c r="C118" s="220"/>
      <c r="D118" s="79">
        <v>120</v>
      </c>
      <c r="E118" s="128" t="s">
        <v>875</v>
      </c>
      <c r="F118" s="69"/>
      <c r="G118" s="69"/>
      <c r="H118" s="69"/>
      <c r="I118" s="95"/>
    </row>
    <row r="119" spans="1:9" ht="30" customHeight="1">
      <c r="A119" s="221"/>
      <c r="B119" s="221"/>
      <c r="C119" s="220"/>
      <c r="D119" s="79">
        <v>123</v>
      </c>
      <c r="E119" s="128" t="s">
        <v>876</v>
      </c>
      <c r="F119" s="69"/>
      <c r="G119" s="69"/>
      <c r="H119" s="69"/>
      <c r="I119" s="95"/>
    </row>
    <row r="120" spans="1:9" ht="24.75" customHeight="1">
      <c r="A120" s="221"/>
      <c r="B120" s="221"/>
      <c r="C120" s="220"/>
      <c r="D120" s="79">
        <v>132</v>
      </c>
      <c r="E120" s="128" t="s">
        <v>877</v>
      </c>
      <c r="F120" s="69"/>
      <c r="G120" s="69"/>
      <c r="H120" s="69"/>
      <c r="I120" s="95"/>
    </row>
    <row r="121" spans="1:9" ht="25.5">
      <c r="A121" s="221"/>
      <c r="B121" s="221"/>
      <c r="C121" s="220"/>
      <c r="D121" s="79">
        <v>133</v>
      </c>
      <c r="E121" s="128" t="s">
        <v>878</v>
      </c>
      <c r="F121" s="69"/>
      <c r="G121" s="69"/>
      <c r="H121" s="69"/>
      <c r="I121" s="95"/>
    </row>
    <row r="122" spans="1:9" ht="24.75" customHeight="1">
      <c r="A122" s="221"/>
      <c r="B122" s="221"/>
      <c r="C122" s="220"/>
      <c r="D122" s="79">
        <v>134</v>
      </c>
      <c r="E122" s="127" t="s">
        <v>879</v>
      </c>
      <c r="F122" s="69"/>
      <c r="G122" s="69"/>
      <c r="H122" s="69"/>
      <c r="I122" s="95"/>
    </row>
    <row r="123" spans="1:9" ht="24" customHeight="1">
      <c r="A123" s="221"/>
      <c r="B123" s="221"/>
      <c r="C123" s="220"/>
      <c r="D123" s="79">
        <v>135</v>
      </c>
      <c r="E123" s="127" t="s">
        <v>880</v>
      </c>
      <c r="F123" s="69"/>
      <c r="G123" s="69"/>
      <c r="H123" s="69"/>
      <c r="I123" s="95"/>
    </row>
    <row r="124" spans="1:9" ht="23.25" customHeight="1">
      <c r="A124" s="221"/>
      <c r="B124" s="221"/>
      <c r="C124" s="220"/>
      <c r="D124" s="79">
        <v>139</v>
      </c>
      <c r="E124" s="127" t="s">
        <v>881</v>
      </c>
      <c r="F124" s="69"/>
      <c r="G124" s="69"/>
      <c r="H124" s="69"/>
      <c r="I124" s="95"/>
    </row>
    <row r="125" spans="1:9" ht="25.5">
      <c r="A125" s="221"/>
      <c r="B125" s="221"/>
      <c r="C125" s="220"/>
      <c r="D125" s="79">
        <v>146</v>
      </c>
      <c r="E125" s="127" t="s">
        <v>882</v>
      </c>
      <c r="F125" s="69"/>
      <c r="G125" s="69"/>
      <c r="H125" s="69"/>
      <c r="I125" s="95"/>
    </row>
    <row r="126" spans="1:9" ht="12.75">
      <c r="A126" s="221"/>
      <c r="B126" s="221"/>
      <c r="C126" s="220"/>
      <c r="D126" s="79">
        <v>147</v>
      </c>
      <c r="E126" s="128" t="s">
        <v>773</v>
      </c>
      <c r="F126" s="69"/>
      <c r="G126" s="69"/>
      <c r="H126" s="69"/>
      <c r="I126" s="95"/>
    </row>
    <row r="127" spans="1:9" ht="32.25" customHeight="1">
      <c r="A127" s="221"/>
      <c r="B127" s="221"/>
      <c r="C127" s="220"/>
      <c r="D127" s="79" t="s">
        <v>300</v>
      </c>
      <c r="E127" s="128" t="s">
        <v>774</v>
      </c>
      <c r="F127" s="69"/>
      <c r="G127" s="69"/>
      <c r="H127" s="69"/>
      <c r="I127" s="95"/>
    </row>
    <row r="128" spans="1:9" ht="23.25" customHeight="1">
      <c r="A128" s="221"/>
      <c r="B128" s="221"/>
      <c r="C128" s="220"/>
      <c r="D128" s="79">
        <v>149</v>
      </c>
      <c r="E128" s="127" t="s">
        <v>885</v>
      </c>
      <c r="F128" s="69"/>
      <c r="G128" s="69"/>
      <c r="H128" s="69"/>
      <c r="I128" s="95"/>
    </row>
    <row r="129" spans="1:9" ht="29.25" customHeight="1">
      <c r="A129" s="221"/>
      <c r="B129" s="221"/>
      <c r="C129" s="220"/>
      <c r="D129" s="79" t="s">
        <v>297</v>
      </c>
      <c r="E129" s="127" t="s">
        <v>886</v>
      </c>
      <c r="F129" s="69"/>
      <c r="G129" s="69"/>
      <c r="H129" s="69"/>
      <c r="I129" s="95"/>
    </row>
    <row r="130" spans="1:9" ht="23.25" customHeight="1">
      <c r="A130" s="221"/>
      <c r="B130" s="221"/>
      <c r="C130" s="220"/>
      <c r="D130" s="79">
        <v>151</v>
      </c>
      <c r="E130" s="127" t="s">
        <v>887</v>
      </c>
      <c r="F130" s="69"/>
      <c r="G130" s="69"/>
      <c r="H130" s="69"/>
      <c r="I130" s="95"/>
    </row>
    <row r="131" spans="1:9" ht="18.75" customHeight="1">
      <c r="A131" s="221"/>
      <c r="B131" s="221"/>
      <c r="C131" s="220"/>
      <c r="D131" s="79">
        <v>151</v>
      </c>
      <c r="E131" s="127" t="s">
        <v>888</v>
      </c>
      <c r="F131" s="69"/>
      <c r="G131" s="69"/>
      <c r="H131" s="69"/>
      <c r="I131" s="95"/>
    </row>
    <row r="132" spans="1:9" ht="19.5" customHeight="1">
      <c r="A132" s="221"/>
      <c r="B132" s="221"/>
      <c r="C132" s="220"/>
      <c r="D132" s="79">
        <v>154</v>
      </c>
      <c r="E132" s="127" t="s">
        <v>889</v>
      </c>
      <c r="F132" s="69"/>
      <c r="G132" s="69"/>
      <c r="H132" s="69"/>
      <c r="I132" s="95"/>
    </row>
    <row r="133" spans="1:9" ht="21" customHeight="1">
      <c r="A133" s="221"/>
      <c r="B133" s="221"/>
      <c r="C133" s="220"/>
      <c r="D133" s="79">
        <v>155</v>
      </c>
      <c r="E133" s="128" t="s">
        <v>890</v>
      </c>
      <c r="F133" s="69"/>
      <c r="G133" s="69"/>
      <c r="H133" s="69"/>
      <c r="I133" s="95"/>
    </row>
    <row r="134" spans="1:9" ht="15.75" customHeight="1">
      <c r="A134" s="221"/>
      <c r="B134" s="221"/>
      <c r="C134" s="220"/>
      <c r="D134" s="79" t="s">
        <v>289</v>
      </c>
      <c r="E134" s="127" t="s">
        <v>891</v>
      </c>
      <c r="F134" s="69"/>
      <c r="G134" s="69"/>
      <c r="H134" s="69"/>
      <c r="I134" s="95"/>
    </row>
    <row r="135" spans="1:9" ht="22.5" customHeight="1">
      <c r="A135" s="221"/>
      <c r="B135" s="221"/>
      <c r="C135" s="220"/>
      <c r="D135" s="79">
        <v>158</v>
      </c>
      <c r="E135" s="127" t="s">
        <v>892</v>
      </c>
      <c r="F135" s="69"/>
      <c r="G135" s="69"/>
      <c r="H135" s="69"/>
      <c r="I135" s="95"/>
    </row>
    <row r="136" spans="1:9" ht="23.25" customHeight="1">
      <c r="A136" s="221"/>
      <c r="B136" s="221"/>
      <c r="C136" s="220"/>
      <c r="D136" s="79">
        <v>159</v>
      </c>
      <c r="E136" s="131" t="s">
        <v>893</v>
      </c>
      <c r="F136" s="69"/>
      <c r="G136" s="69"/>
      <c r="H136" s="69"/>
      <c r="I136" s="95"/>
    </row>
    <row r="137" spans="1:9" ht="12.75">
      <c r="A137" s="221"/>
      <c r="B137" s="221"/>
      <c r="C137" s="220"/>
      <c r="D137" s="79">
        <v>160</v>
      </c>
      <c r="E137" s="131" t="s">
        <v>1158</v>
      </c>
      <c r="F137" s="69"/>
      <c r="G137" s="69"/>
      <c r="H137" s="69"/>
      <c r="I137" s="95"/>
    </row>
    <row r="138" spans="1:9" ht="12.75">
      <c r="A138" s="221"/>
      <c r="B138" s="221"/>
      <c r="C138" s="220"/>
      <c r="D138" s="79">
        <v>161</v>
      </c>
      <c r="E138" s="131" t="s">
        <v>894</v>
      </c>
      <c r="F138" s="69"/>
      <c r="G138" s="69"/>
      <c r="H138" s="69"/>
      <c r="I138" s="95"/>
    </row>
    <row r="139" spans="1:9" ht="12.75">
      <c r="A139" s="221"/>
      <c r="B139" s="221"/>
      <c r="C139" s="220"/>
      <c r="D139" s="79">
        <v>162</v>
      </c>
      <c r="E139" s="132" t="s">
        <v>895</v>
      </c>
      <c r="F139" s="69"/>
      <c r="G139" s="69"/>
      <c r="H139" s="69"/>
      <c r="I139" s="95"/>
    </row>
    <row r="140" spans="1:9" ht="12.75">
      <c r="A140" s="221"/>
      <c r="B140" s="221"/>
      <c r="C140" s="220"/>
      <c r="D140" s="79">
        <v>163</v>
      </c>
      <c r="E140" s="132" t="s">
        <v>896</v>
      </c>
      <c r="F140" s="69"/>
      <c r="G140" s="69"/>
      <c r="H140" s="69"/>
      <c r="I140" s="95"/>
    </row>
    <row r="141" spans="1:9" ht="12.75">
      <c r="A141" s="221"/>
      <c r="B141" s="221"/>
      <c r="C141" s="220"/>
      <c r="D141" s="79">
        <v>164</v>
      </c>
      <c r="E141" s="132" t="s">
        <v>897</v>
      </c>
      <c r="F141" s="69"/>
      <c r="G141" s="69"/>
      <c r="H141" s="69"/>
      <c r="I141" s="95"/>
    </row>
    <row r="142" spans="1:9" ht="12.75">
      <c r="A142" s="221"/>
      <c r="B142" s="221"/>
      <c r="C142" s="220"/>
      <c r="D142" s="79">
        <v>165</v>
      </c>
      <c r="E142" s="128" t="s">
        <v>775</v>
      </c>
      <c r="F142" s="69"/>
      <c r="G142" s="69"/>
      <c r="H142" s="69"/>
      <c r="I142" s="95"/>
    </row>
    <row r="143" spans="1:9" ht="33.75" customHeight="1">
      <c r="A143" s="221"/>
      <c r="B143" s="221"/>
      <c r="C143" s="220"/>
      <c r="D143" s="79">
        <v>166</v>
      </c>
      <c r="E143" s="128" t="s">
        <v>776</v>
      </c>
      <c r="F143" s="69"/>
      <c r="G143" s="69"/>
      <c r="H143" s="69"/>
      <c r="I143" s="95"/>
    </row>
    <row r="144" spans="1:9" ht="12.75">
      <c r="A144" s="221"/>
      <c r="B144" s="221"/>
      <c r="C144" s="220"/>
      <c r="D144" s="79">
        <v>167</v>
      </c>
      <c r="E144" s="127" t="s">
        <v>900</v>
      </c>
      <c r="F144" s="69"/>
      <c r="G144" s="69"/>
      <c r="H144" s="69"/>
      <c r="I144" s="95"/>
    </row>
    <row r="145" spans="1:9" ht="12.75">
      <c r="A145" s="221"/>
      <c r="B145" s="221"/>
      <c r="C145" s="220"/>
      <c r="D145" s="79" t="s">
        <v>316</v>
      </c>
      <c r="E145" s="127" t="s">
        <v>901</v>
      </c>
      <c r="F145" s="69"/>
      <c r="G145" s="69"/>
      <c r="H145" s="69"/>
      <c r="I145" s="95"/>
    </row>
    <row r="146" spans="1:9" ht="12.75">
      <c r="A146" s="221"/>
      <c r="B146" s="221"/>
      <c r="C146" s="220"/>
      <c r="D146" s="79" t="s">
        <v>278</v>
      </c>
      <c r="E146" s="127" t="s">
        <v>902</v>
      </c>
      <c r="F146" s="69"/>
      <c r="G146" s="69"/>
      <c r="H146" s="69"/>
      <c r="I146" s="95"/>
    </row>
    <row r="147" spans="1:9" ht="12.75">
      <c r="A147" s="221"/>
      <c r="B147" s="221"/>
      <c r="C147" s="220"/>
      <c r="D147" s="79">
        <v>172</v>
      </c>
      <c r="E147" s="133" t="s">
        <v>903</v>
      </c>
      <c r="F147" s="69"/>
      <c r="G147" s="69"/>
      <c r="H147" s="69"/>
      <c r="I147" s="95"/>
    </row>
    <row r="148" spans="1:9" ht="12.75">
      <c r="A148" s="221"/>
      <c r="B148" s="221"/>
      <c r="C148" s="220"/>
      <c r="D148" s="79" t="s">
        <v>299</v>
      </c>
      <c r="E148" s="134" t="s">
        <v>904</v>
      </c>
      <c r="F148" s="69"/>
      <c r="G148" s="69"/>
      <c r="H148" s="69"/>
      <c r="I148" s="95"/>
    </row>
    <row r="149" spans="1:9" ht="12.75">
      <c r="A149" s="221"/>
      <c r="B149" s="221"/>
      <c r="C149" s="220"/>
      <c r="D149" s="79">
        <v>176</v>
      </c>
      <c r="E149" s="134" t="s">
        <v>905</v>
      </c>
      <c r="F149" s="69"/>
      <c r="G149" s="69"/>
      <c r="H149" s="69"/>
      <c r="I149" s="95"/>
    </row>
    <row r="150" spans="1:9" ht="24" customHeight="1">
      <c r="A150" s="221"/>
      <c r="B150" s="221"/>
      <c r="C150" s="220"/>
      <c r="D150" s="79">
        <v>178</v>
      </c>
      <c r="E150" s="127" t="s">
        <v>906</v>
      </c>
      <c r="F150" s="69"/>
      <c r="G150" s="69"/>
      <c r="H150" s="69"/>
      <c r="I150" s="95"/>
    </row>
    <row r="151" spans="1:9" ht="21" customHeight="1">
      <c r="A151" s="221"/>
      <c r="B151" s="221"/>
      <c r="C151" s="220"/>
      <c r="D151" s="79">
        <v>178</v>
      </c>
      <c r="E151" s="127" t="s">
        <v>907</v>
      </c>
      <c r="F151" s="69"/>
      <c r="G151" s="69"/>
      <c r="H151" s="69"/>
      <c r="I151" s="95"/>
    </row>
    <row r="152" spans="1:9" ht="24" customHeight="1">
      <c r="A152" s="221"/>
      <c r="B152" s="221"/>
      <c r="C152" s="220"/>
      <c r="D152" s="79">
        <v>179</v>
      </c>
      <c r="E152" s="127" t="s">
        <v>908</v>
      </c>
      <c r="F152" s="69"/>
      <c r="G152" s="69"/>
      <c r="H152" s="69"/>
      <c r="I152" s="95"/>
    </row>
    <row r="153" spans="1:9" ht="12.75">
      <c r="A153" s="221"/>
      <c r="B153" s="221"/>
      <c r="C153" s="220"/>
      <c r="D153" s="79">
        <v>180</v>
      </c>
      <c r="E153" s="132" t="s">
        <v>909</v>
      </c>
      <c r="F153" s="69"/>
      <c r="G153" s="69"/>
      <c r="H153" s="69"/>
      <c r="I153" s="95"/>
    </row>
    <row r="154" spans="1:9" ht="12.75">
      <c r="A154" s="221"/>
      <c r="B154" s="221"/>
      <c r="C154" s="220"/>
      <c r="D154" s="79">
        <v>182</v>
      </c>
      <c r="E154" s="127" t="s">
        <v>910</v>
      </c>
      <c r="F154" s="69"/>
      <c r="G154" s="69"/>
      <c r="H154" s="69"/>
      <c r="I154" s="95"/>
    </row>
    <row r="155" spans="1:9" ht="12.75">
      <c r="A155" s="221"/>
      <c r="B155" s="221"/>
      <c r="C155" s="220"/>
      <c r="D155" s="79">
        <v>184</v>
      </c>
      <c r="E155" s="171" t="s">
        <v>777</v>
      </c>
      <c r="F155" s="69"/>
      <c r="G155" s="69"/>
      <c r="H155" s="69"/>
      <c r="I155" s="95"/>
    </row>
    <row r="156" spans="1:9" ht="12.75">
      <c r="A156" s="221"/>
      <c r="B156" s="221"/>
      <c r="C156" s="220"/>
      <c r="D156" s="79">
        <v>187</v>
      </c>
      <c r="E156" s="127" t="s">
        <v>911</v>
      </c>
      <c r="F156" s="69"/>
      <c r="G156" s="69"/>
      <c r="H156" s="69"/>
      <c r="I156" s="95"/>
    </row>
    <row r="157" spans="1:9" ht="12.75">
      <c r="A157" s="221"/>
      <c r="B157" s="221"/>
      <c r="C157" s="220"/>
      <c r="D157" s="79">
        <v>189</v>
      </c>
      <c r="E157" s="130" t="s">
        <v>912</v>
      </c>
      <c r="F157" s="69"/>
      <c r="G157" s="69"/>
      <c r="H157" s="69"/>
      <c r="I157" s="95"/>
    </row>
    <row r="158" spans="1:9" ht="12.75">
      <c r="A158" s="221"/>
      <c r="B158" s="221"/>
      <c r="C158" s="220"/>
      <c r="D158" s="79" t="s">
        <v>323</v>
      </c>
      <c r="E158" s="127" t="s">
        <v>913</v>
      </c>
      <c r="F158" s="69"/>
      <c r="G158" s="69"/>
      <c r="H158" s="69"/>
      <c r="I158" s="95"/>
    </row>
    <row r="159" spans="1:9" ht="12.75">
      <c r="A159" s="221"/>
      <c r="B159" s="221"/>
      <c r="C159" s="220"/>
      <c r="D159" s="79">
        <v>191</v>
      </c>
      <c r="E159" s="127" t="s">
        <v>914</v>
      </c>
      <c r="F159" s="69"/>
      <c r="G159" s="69"/>
      <c r="H159" s="69"/>
      <c r="I159" s="95"/>
    </row>
    <row r="160" spans="1:9" ht="25.5">
      <c r="A160" s="221"/>
      <c r="B160" s="221"/>
      <c r="C160" s="220"/>
      <c r="D160" s="79">
        <v>192</v>
      </c>
      <c r="E160" s="127" t="s">
        <v>915</v>
      </c>
      <c r="F160" s="69"/>
      <c r="G160" s="69"/>
      <c r="H160" s="69"/>
      <c r="I160" s="95"/>
    </row>
    <row r="161" spans="1:9" ht="12.75">
      <c r="A161" s="221"/>
      <c r="B161" s="221"/>
      <c r="C161" s="220"/>
      <c r="D161" s="79">
        <v>194</v>
      </c>
      <c r="E161" s="127" t="s">
        <v>916</v>
      </c>
      <c r="F161" s="69"/>
      <c r="G161" s="69"/>
      <c r="H161" s="69"/>
      <c r="I161" s="95"/>
    </row>
    <row r="162" spans="1:9" ht="24" customHeight="1">
      <c r="A162" s="221"/>
      <c r="B162" s="221"/>
      <c r="C162" s="220"/>
      <c r="D162" s="79" t="s">
        <v>314</v>
      </c>
      <c r="E162" s="127" t="s">
        <v>917</v>
      </c>
      <c r="F162" s="69"/>
      <c r="G162" s="69"/>
      <c r="H162" s="69"/>
      <c r="I162" s="95"/>
    </row>
    <row r="163" spans="1:9" ht="12.75">
      <c r="A163" s="221"/>
      <c r="B163" s="221"/>
      <c r="C163" s="220"/>
      <c r="D163" s="79" t="s">
        <v>264</v>
      </c>
      <c r="E163" s="127" t="s">
        <v>918</v>
      </c>
      <c r="F163" s="69"/>
      <c r="G163" s="69"/>
      <c r="H163" s="69"/>
      <c r="I163" s="95"/>
    </row>
    <row r="164" spans="1:9" ht="12.75">
      <c r="A164" s="221"/>
      <c r="B164" s="221"/>
      <c r="C164" s="220"/>
      <c r="D164" s="79">
        <v>197</v>
      </c>
      <c r="E164" s="127" t="s">
        <v>919</v>
      </c>
      <c r="F164" s="69"/>
      <c r="G164" s="69"/>
      <c r="H164" s="69"/>
      <c r="I164" s="95"/>
    </row>
    <row r="165" spans="1:9" s="45" customFormat="1" ht="12.75">
      <c r="A165" s="221"/>
      <c r="B165" s="221"/>
      <c r="C165" s="220"/>
      <c r="D165" s="96">
        <v>198</v>
      </c>
      <c r="E165" s="127" t="s">
        <v>920</v>
      </c>
      <c r="F165" s="69"/>
      <c r="G165" s="69"/>
      <c r="H165" s="69"/>
      <c r="I165" s="95"/>
    </row>
    <row r="166" spans="1:9" s="45" customFormat="1" ht="25.5">
      <c r="A166" s="221"/>
      <c r="B166" s="221"/>
      <c r="C166" s="220"/>
      <c r="D166" s="96">
        <v>200</v>
      </c>
      <c r="E166" s="133" t="s">
        <v>1159</v>
      </c>
      <c r="F166" s="69"/>
      <c r="G166" s="69"/>
      <c r="H166" s="69"/>
      <c r="I166" s="95"/>
    </row>
    <row r="167" spans="1:9" s="45" customFormat="1" ht="12.75">
      <c r="A167" s="221"/>
      <c r="B167" s="221"/>
      <c r="C167" s="220"/>
      <c r="D167" s="96">
        <v>201</v>
      </c>
      <c r="E167" s="132" t="s">
        <v>778</v>
      </c>
      <c r="F167" s="69"/>
      <c r="G167" s="69"/>
      <c r="H167" s="69"/>
      <c r="I167" s="95"/>
    </row>
    <row r="168" spans="1:9" s="45" customFormat="1" ht="12.75">
      <c r="A168" s="221"/>
      <c r="B168" s="221"/>
      <c r="C168" s="220"/>
      <c r="D168" s="96">
        <v>202</v>
      </c>
      <c r="E168" s="132" t="s">
        <v>779</v>
      </c>
      <c r="F168" s="69"/>
      <c r="G168" s="69"/>
      <c r="H168" s="69"/>
      <c r="I168" s="95"/>
    </row>
    <row r="169" spans="1:9" s="45" customFormat="1" ht="12.75">
      <c r="A169" s="221"/>
      <c r="B169" s="221"/>
      <c r="C169" s="220"/>
      <c r="D169" s="96">
        <v>204</v>
      </c>
      <c r="E169" s="132" t="s">
        <v>780</v>
      </c>
      <c r="F169" s="69"/>
      <c r="G169" s="69"/>
      <c r="H169" s="69"/>
      <c r="I169" s="95"/>
    </row>
    <row r="170" spans="1:9" s="45" customFormat="1" ht="38.25">
      <c r="A170" s="221"/>
      <c r="B170" s="221"/>
      <c r="C170" s="220"/>
      <c r="D170" s="96">
        <v>204</v>
      </c>
      <c r="E170" s="172" t="s">
        <v>781</v>
      </c>
      <c r="F170" s="69"/>
      <c r="G170" s="69"/>
      <c r="H170" s="69"/>
      <c r="I170" s="95"/>
    </row>
    <row r="171" spans="1:9" s="45" customFormat="1" ht="12.75">
      <c r="A171" s="221"/>
      <c r="B171" s="221"/>
      <c r="C171" s="220"/>
      <c r="D171" s="96">
        <v>204</v>
      </c>
      <c r="E171" s="172" t="s">
        <v>782</v>
      </c>
      <c r="F171" s="69"/>
      <c r="G171" s="69"/>
      <c r="H171" s="69"/>
      <c r="I171" s="95"/>
    </row>
    <row r="172" spans="1:9" s="45" customFormat="1" ht="25.5">
      <c r="A172" s="221"/>
      <c r="B172" s="221"/>
      <c r="C172" s="220"/>
      <c r="D172" s="96">
        <v>205</v>
      </c>
      <c r="E172" s="128" t="s">
        <v>921</v>
      </c>
      <c r="F172" s="69"/>
      <c r="G172" s="69"/>
      <c r="H172" s="69"/>
      <c r="I172" s="95"/>
    </row>
    <row r="173" spans="1:9" s="45" customFormat="1" ht="25.5">
      <c r="A173" s="221"/>
      <c r="B173" s="221"/>
      <c r="C173" s="220"/>
      <c r="D173" s="96" t="s">
        <v>292</v>
      </c>
      <c r="E173" s="128" t="s">
        <v>783</v>
      </c>
      <c r="F173" s="69"/>
      <c r="G173" s="69"/>
      <c r="H173" s="69"/>
      <c r="I173" s="95"/>
    </row>
    <row r="174" spans="1:9" s="45" customFormat="1" ht="25.5" customHeight="1">
      <c r="A174" s="221"/>
      <c r="B174" s="221"/>
      <c r="C174" s="220"/>
      <c r="D174" s="96">
        <v>205</v>
      </c>
      <c r="E174" s="128" t="s">
        <v>784</v>
      </c>
      <c r="F174" s="69"/>
      <c r="G174" s="69"/>
      <c r="H174" s="69"/>
      <c r="I174" s="95"/>
    </row>
    <row r="175" spans="1:9" s="45" customFormat="1" ht="24" customHeight="1">
      <c r="A175" s="221"/>
      <c r="B175" s="221"/>
      <c r="C175" s="220"/>
      <c r="D175" s="96">
        <v>205</v>
      </c>
      <c r="E175" s="127" t="s">
        <v>924</v>
      </c>
      <c r="F175" s="69"/>
      <c r="G175" s="69"/>
      <c r="H175" s="69"/>
      <c r="I175" s="95"/>
    </row>
    <row r="176" spans="1:9" s="45" customFormat="1" ht="24" customHeight="1">
      <c r="A176" s="221"/>
      <c r="B176" s="221"/>
      <c r="C176" s="220"/>
      <c r="D176" s="96">
        <v>205</v>
      </c>
      <c r="E176" s="127" t="s">
        <v>925</v>
      </c>
      <c r="F176" s="69"/>
      <c r="G176" s="69"/>
      <c r="H176" s="69"/>
      <c r="I176" s="95"/>
    </row>
    <row r="177" spans="1:9" s="45" customFormat="1" ht="22.5" customHeight="1">
      <c r="A177" s="221"/>
      <c r="B177" s="221"/>
      <c r="C177" s="220"/>
      <c r="D177" s="96">
        <v>205</v>
      </c>
      <c r="E177" s="127" t="s">
        <v>926</v>
      </c>
      <c r="F177" s="69"/>
      <c r="G177" s="69"/>
      <c r="H177" s="69"/>
      <c r="I177" s="95"/>
    </row>
    <row r="178" spans="1:9" s="45" customFormat="1" ht="23.25" customHeight="1">
      <c r="A178" s="221"/>
      <c r="B178" s="221"/>
      <c r="C178" s="220"/>
      <c r="D178" s="96" t="s">
        <v>319</v>
      </c>
      <c r="E178" s="127" t="s">
        <v>927</v>
      </c>
      <c r="F178" s="69"/>
      <c r="G178" s="69"/>
      <c r="H178" s="69"/>
      <c r="I178" s="95"/>
    </row>
    <row r="179" spans="1:9" s="45" customFormat="1" ht="27" customHeight="1">
      <c r="A179" s="221"/>
      <c r="B179" s="221"/>
      <c r="C179" s="220"/>
      <c r="D179" s="96" t="s">
        <v>269</v>
      </c>
      <c r="E179" s="127" t="s">
        <v>928</v>
      </c>
      <c r="F179" s="69"/>
      <c r="G179" s="69"/>
      <c r="H179" s="69"/>
      <c r="I179" s="95"/>
    </row>
    <row r="180" spans="1:9" s="45" customFormat="1" ht="38.25">
      <c r="A180" s="221"/>
      <c r="B180" s="221"/>
      <c r="C180" s="220"/>
      <c r="D180" s="96">
        <v>207</v>
      </c>
      <c r="E180" s="127" t="s">
        <v>929</v>
      </c>
      <c r="F180" s="69"/>
      <c r="G180" s="69"/>
      <c r="H180" s="69"/>
      <c r="I180" s="95"/>
    </row>
    <row r="181" spans="1:9" s="45" customFormat="1" ht="33" customHeight="1">
      <c r="A181" s="221"/>
      <c r="B181" s="221"/>
      <c r="C181" s="220"/>
      <c r="D181" s="96">
        <v>208</v>
      </c>
      <c r="E181" s="127" t="s">
        <v>930</v>
      </c>
      <c r="F181" s="69"/>
      <c r="G181" s="69"/>
      <c r="H181" s="69"/>
      <c r="I181" s="95"/>
    </row>
    <row r="182" spans="1:9" s="45" customFormat="1" ht="12.75">
      <c r="A182" s="221"/>
      <c r="B182" s="221"/>
      <c r="C182" s="220"/>
      <c r="D182" s="96" t="s">
        <v>307</v>
      </c>
      <c r="E182" s="127" t="s">
        <v>931</v>
      </c>
      <c r="F182" s="69"/>
      <c r="G182" s="69"/>
      <c r="H182" s="69"/>
      <c r="I182" s="95"/>
    </row>
    <row r="183" spans="1:9" s="45" customFormat="1" ht="12.75">
      <c r="A183" s="221"/>
      <c r="B183" s="221"/>
      <c r="C183" s="220"/>
      <c r="D183" s="96">
        <v>209</v>
      </c>
      <c r="E183" s="134" t="s">
        <v>785</v>
      </c>
      <c r="F183" s="69"/>
      <c r="G183" s="69"/>
      <c r="H183" s="69"/>
      <c r="I183" s="95"/>
    </row>
    <row r="184" spans="1:9" s="45" customFormat="1" ht="12.75">
      <c r="A184" s="221"/>
      <c r="B184" s="221"/>
      <c r="C184" s="220"/>
      <c r="D184" s="96">
        <v>210</v>
      </c>
      <c r="E184" s="127" t="s">
        <v>933</v>
      </c>
      <c r="F184" s="69"/>
      <c r="G184" s="69"/>
      <c r="H184" s="69"/>
      <c r="I184" s="95"/>
    </row>
    <row r="185" spans="1:9" s="45" customFormat="1" ht="25.5">
      <c r="A185" s="221"/>
      <c r="B185" s="221"/>
      <c r="C185" s="220"/>
      <c r="D185" s="96">
        <v>211</v>
      </c>
      <c r="E185" s="127" t="s">
        <v>934</v>
      </c>
      <c r="F185" s="69"/>
      <c r="G185" s="69"/>
      <c r="H185" s="69"/>
      <c r="I185" s="95"/>
    </row>
    <row r="186" spans="1:9" s="45" customFormat="1" ht="12.75">
      <c r="A186" s="221"/>
      <c r="B186" s="221"/>
      <c r="C186" s="220"/>
      <c r="D186" s="96">
        <v>212</v>
      </c>
      <c r="E186" s="127" t="s">
        <v>935</v>
      </c>
      <c r="F186" s="69"/>
      <c r="G186" s="69"/>
      <c r="H186" s="69"/>
      <c r="I186" s="95"/>
    </row>
    <row r="187" spans="1:9" s="45" customFormat="1" ht="12.75">
      <c r="A187" s="221"/>
      <c r="B187" s="221"/>
      <c r="C187" s="220"/>
      <c r="D187" s="96">
        <v>213</v>
      </c>
      <c r="E187" s="127" t="s">
        <v>936</v>
      </c>
      <c r="F187" s="69"/>
      <c r="G187" s="69"/>
      <c r="H187" s="69"/>
      <c r="I187" s="95"/>
    </row>
    <row r="188" spans="1:9" s="45" customFormat="1" ht="12.75">
      <c r="A188" s="221"/>
      <c r="B188" s="221"/>
      <c r="C188" s="220"/>
      <c r="D188" s="96">
        <v>216</v>
      </c>
      <c r="E188" s="127" t="s">
        <v>937</v>
      </c>
      <c r="F188" s="69"/>
      <c r="G188" s="69"/>
      <c r="H188" s="69"/>
      <c r="I188" s="95"/>
    </row>
    <row r="189" spans="1:9" s="45" customFormat="1" ht="25.5">
      <c r="A189" s="221"/>
      <c r="B189" s="221"/>
      <c r="C189" s="220"/>
      <c r="D189" s="96">
        <v>217</v>
      </c>
      <c r="E189" s="127" t="s">
        <v>938</v>
      </c>
      <c r="F189" s="69"/>
      <c r="G189" s="69"/>
      <c r="H189" s="69"/>
      <c r="I189" s="95"/>
    </row>
    <row r="190" spans="1:9" s="45" customFormat="1" ht="30.75" customHeight="1">
      <c r="A190" s="221"/>
      <c r="B190" s="221"/>
      <c r="C190" s="220"/>
      <c r="D190" s="96">
        <v>218</v>
      </c>
      <c r="E190" s="127" t="s">
        <v>939</v>
      </c>
      <c r="F190" s="69"/>
      <c r="G190" s="69"/>
      <c r="H190" s="69"/>
      <c r="I190" s="95"/>
    </row>
    <row r="191" spans="1:9" s="45" customFormat="1" ht="25.5">
      <c r="A191" s="221"/>
      <c r="B191" s="221"/>
      <c r="C191" s="220"/>
      <c r="D191" s="96">
        <v>219</v>
      </c>
      <c r="E191" s="127" t="s">
        <v>940</v>
      </c>
      <c r="F191" s="69"/>
      <c r="G191" s="69"/>
      <c r="H191" s="69"/>
      <c r="I191" s="95"/>
    </row>
    <row r="192" spans="1:9" s="45" customFormat="1" ht="12.75">
      <c r="A192" s="221"/>
      <c r="B192" s="221"/>
      <c r="C192" s="220"/>
      <c r="D192" s="96">
        <v>220</v>
      </c>
      <c r="E192" s="127" t="s">
        <v>941</v>
      </c>
      <c r="F192" s="69"/>
      <c r="G192" s="69"/>
      <c r="H192" s="69"/>
      <c r="I192" s="95"/>
    </row>
    <row r="193" spans="1:9" s="45" customFormat="1" ht="12.75">
      <c r="A193" s="221"/>
      <c r="B193" s="221"/>
      <c r="C193" s="220"/>
      <c r="D193" s="96">
        <v>221</v>
      </c>
      <c r="E193" s="127" t="s">
        <v>942</v>
      </c>
      <c r="F193" s="69"/>
      <c r="G193" s="69"/>
      <c r="H193" s="69"/>
      <c r="I193" s="95"/>
    </row>
    <row r="194" spans="1:9" s="45" customFormat="1" ht="33" customHeight="1">
      <c r="A194" s="221"/>
      <c r="B194" s="221"/>
      <c r="C194" s="220"/>
      <c r="D194" s="96">
        <v>221</v>
      </c>
      <c r="E194" s="127" t="s">
        <v>943</v>
      </c>
      <c r="F194" s="69"/>
      <c r="G194" s="69"/>
      <c r="H194" s="69"/>
      <c r="I194" s="95"/>
    </row>
    <row r="195" spans="1:9" s="45" customFormat="1" ht="15.75" customHeight="1">
      <c r="A195" s="221"/>
      <c r="B195" s="221"/>
      <c r="C195" s="220"/>
      <c r="D195" s="96">
        <v>222</v>
      </c>
      <c r="E195" s="127" t="s">
        <v>944</v>
      </c>
      <c r="F195" s="69"/>
      <c r="G195" s="69"/>
      <c r="H195" s="69"/>
      <c r="I195" s="95"/>
    </row>
    <row r="196" spans="1:9" s="45" customFormat="1" ht="26.25" customHeight="1">
      <c r="A196" s="221"/>
      <c r="B196" s="221"/>
      <c r="C196" s="220"/>
      <c r="D196" s="96">
        <v>223</v>
      </c>
      <c r="E196" s="127" t="s">
        <v>945</v>
      </c>
      <c r="F196" s="69"/>
      <c r="G196" s="69"/>
      <c r="H196" s="69"/>
      <c r="I196" s="95"/>
    </row>
    <row r="197" spans="1:9" s="45" customFormat="1" ht="12.75">
      <c r="A197" s="221"/>
      <c r="B197" s="221"/>
      <c r="C197" s="220"/>
      <c r="D197" s="96">
        <v>225</v>
      </c>
      <c r="E197" s="127" t="s">
        <v>946</v>
      </c>
      <c r="F197" s="69"/>
      <c r="G197" s="69"/>
      <c r="H197" s="69"/>
      <c r="I197" s="95"/>
    </row>
    <row r="198" spans="1:9" s="45" customFormat="1" ht="22.5" customHeight="1">
      <c r="A198" s="221"/>
      <c r="B198" s="221"/>
      <c r="C198" s="220"/>
      <c r="D198" s="96">
        <v>227</v>
      </c>
      <c r="E198" s="127" t="s">
        <v>947</v>
      </c>
      <c r="F198" s="69"/>
      <c r="G198" s="69"/>
      <c r="H198" s="69"/>
      <c r="I198" s="95"/>
    </row>
    <row r="199" spans="1:9" s="45" customFormat="1" ht="27.75" customHeight="1">
      <c r="A199" s="221"/>
      <c r="B199" s="221"/>
      <c r="C199" s="220"/>
      <c r="D199" s="96">
        <v>228</v>
      </c>
      <c r="E199" s="127" t="s">
        <v>948</v>
      </c>
      <c r="F199" s="69"/>
      <c r="G199" s="69"/>
      <c r="H199" s="69"/>
      <c r="I199" s="95"/>
    </row>
    <row r="200" spans="1:9" s="45" customFormat="1" ht="12.75">
      <c r="A200" s="221"/>
      <c r="B200" s="221"/>
      <c r="C200" s="220"/>
      <c r="D200" s="96">
        <v>230</v>
      </c>
      <c r="E200" s="127" t="s">
        <v>949</v>
      </c>
      <c r="F200" s="69"/>
      <c r="G200" s="69"/>
      <c r="H200" s="69"/>
      <c r="I200" s="95"/>
    </row>
    <row r="201" spans="1:9" s="45" customFormat="1" ht="12.75">
      <c r="A201" s="221"/>
      <c r="B201" s="221"/>
      <c r="C201" s="220"/>
      <c r="D201" s="96">
        <v>232</v>
      </c>
      <c r="E201" s="127" t="s">
        <v>950</v>
      </c>
      <c r="F201" s="69"/>
      <c r="G201" s="69"/>
      <c r="H201" s="69"/>
      <c r="I201" s="95"/>
    </row>
    <row r="202" spans="1:9" s="45" customFormat="1" ht="12.75">
      <c r="A202" s="221"/>
      <c r="B202" s="221"/>
      <c r="C202" s="220"/>
      <c r="D202" s="96">
        <v>234</v>
      </c>
      <c r="E202" s="127" t="s">
        <v>951</v>
      </c>
      <c r="F202" s="69"/>
      <c r="G202" s="69"/>
      <c r="H202" s="69"/>
      <c r="I202" s="95"/>
    </row>
    <row r="203" spans="1:9" s="45" customFormat="1" ht="25.5">
      <c r="A203" s="221"/>
      <c r="B203" s="221"/>
      <c r="C203" s="220"/>
      <c r="D203" s="96">
        <v>235</v>
      </c>
      <c r="E203" s="127" t="s">
        <v>952</v>
      </c>
      <c r="F203" s="69"/>
      <c r="G203" s="69"/>
      <c r="H203" s="69"/>
      <c r="I203" s="95"/>
    </row>
    <row r="204" spans="1:9" s="45" customFormat="1" ht="12.75">
      <c r="A204" s="221"/>
      <c r="B204" s="221"/>
      <c r="C204" s="220"/>
      <c r="D204" s="96">
        <v>236</v>
      </c>
      <c r="E204" s="127" t="s">
        <v>953</v>
      </c>
      <c r="F204" s="69"/>
      <c r="G204" s="69"/>
      <c r="H204" s="69"/>
      <c r="I204" s="95"/>
    </row>
    <row r="205" spans="1:9" s="45" customFormat="1" ht="34.5" customHeight="1">
      <c r="A205" s="221"/>
      <c r="B205" s="221"/>
      <c r="C205" s="220"/>
      <c r="D205" s="96">
        <v>237</v>
      </c>
      <c r="E205" s="128" t="s">
        <v>954</v>
      </c>
      <c r="F205" s="69"/>
      <c r="G205" s="69"/>
      <c r="H205" s="69"/>
      <c r="I205" s="95"/>
    </row>
    <row r="206" spans="1:9" s="45" customFormat="1" ht="26.25" customHeight="1">
      <c r="A206" s="221"/>
      <c r="B206" s="221"/>
      <c r="C206" s="220"/>
      <c r="D206" s="96">
        <v>238</v>
      </c>
      <c r="E206" s="128" t="s">
        <v>955</v>
      </c>
      <c r="F206" s="69"/>
      <c r="G206" s="69"/>
      <c r="H206" s="69"/>
      <c r="I206" s="95"/>
    </row>
    <row r="207" spans="1:9" s="27" customFormat="1" ht="12.75">
      <c r="A207" s="221"/>
      <c r="B207" s="221"/>
      <c r="C207" s="220"/>
      <c r="D207" s="79">
        <v>240</v>
      </c>
      <c r="E207" s="127" t="s">
        <v>956</v>
      </c>
      <c r="F207" s="69"/>
      <c r="G207" s="69"/>
      <c r="H207" s="69"/>
      <c r="I207" s="95"/>
    </row>
    <row r="208" spans="1:9" s="27" customFormat="1" ht="12.75">
      <c r="A208" s="221"/>
      <c r="B208" s="221"/>
      <c r="C208" s="220"/>
      <c r="D208" s="79">
        <v>241</v>
      </c>
      <c r="E208" s="127" t="s">
        <v>957</v>
      </c>
      <c r="F208" s="69"/>
      <c r="G208" s="69"/>
      <c r="H208" s="69"/>
      <c r="I208" s="95"/>
    </row>
    <row r="209" spans="1:9" s="27" customFormat="1" ht="24.75" customHeight="1">
      <c r="A209" s="221"/>
      <c r="B209" s="221"/>
      <c r="C209" s="220"/>
      <c r="D209" s="79">
        <v>241</v>
      </c>
      <c r="E209" s="127" t="s">
        <v>958</v>
      </c>
      <c r="F209" s="69"/>
      <c r="G209" s="69"/>
      <c r="H209" s="69"/>
      <c r="I209" s="95"/>
    </row>
    <row r="210" spans="1:9" s="27" customFormat="1" ht="12.75">
      <c r="A210" s="221"/>
      <c r="B210" s="221"/>
      <c r="C210" s="220"/>
      <c r="D210" s="79">
        <v>241</v>
      </c>
      <c r="E210" s="127" t="s">
        <v>959</v>
      </c>
      <c r="F210" s="69"/>
      <c r="G210" s="69"/>
      <c r="H210" s="69"/>
      <c r="I210" s="95"/>
    </row>
    <row r="211" spans="1:9" s="27" customFormat="1" ht="12.75">
      <c r="A211" s="221"/>
      <c r="B211" s="221"/>
      <c r="C211" s="220"/>
      <c r="D211" s="79">
        <v>242</v>
      </c>
      <c r="E211" s="127" t="s">
        <v>960</v>
      </c>
      <c r="F211" s="69"/>
      <c r="G211" s="69"/>
      <c r="H211" s="69"/>
      <c r="I211" s="95"/>
    </row>
    <row r="212" spans="1:9" s="27" customFormat="1" ht="12.75">
      <c r="A212" s="221"/>
      <c r="B212" s="221"/>
      <c r="C212" s="220"/>
      <c r="D212" s="79">
        <v>243</v>
      </c>
      <c r="E212" s="127" t="s">
        <v>961</v>
      </c>
      <c r="F212" s="69"/>
      <c r="G212" s="69"/>
      <c r="H212" s="69"/>
      <c r="I212" s="95"/>
    </row>
    <row r="213" spans="1:9" s="27" customFormat="1" ht="22.5" customHeight="1">
      <c r="A213" s="221"/>
      <c r="B213" s="221"/>
      <c r="C213" s="220"/>
      <c r="D213" s="79" t="s">
        <v>309</v>
      </c>
      <c r="E213" s="127" t="s">
        <v>962</v>
      </c>
      <c r="F213" s="69"/>
      <c r="G213" s="69"/>
      <c r="H213" s="69"/>
      <c r="I213" s="95"/>
    </row>
    <row r="214" spans="1:9" s="27" customFormat="1" ht="17.25" customHeight="1">
      <c r="A214" s="221"/>
      <c r="B214" s="221"/>
      <c r="C214" s="220"/>
      <c r="D214" s="79" t="s">
        <v>315</v>
      </c>
      <c r="E214" s="127" t="s">
        <v>963</v>
      </c>
      <c r="F214" s="69"/>
      <c r="G214" s="69"/>
      <c r="H214" s="69"/>
      <c r="I214" s="95"/>
    </row>
    <row r="215" spans="1:9" s="27" customFormat="1" ht="23.25" customHeight="1">
      <c r="A215" s="221"/>
      <c r="B215" s="221"/>
      <c r="C215" s="220"/>
      <c r="D215" s="79" t="s">
        <v>318</v>
      </c>
      <c r="E215" s="127" t="s">
        <v>964</v>
      </c>
      <c r="F215" s="69"/>
      <c r="G215" s="69"/>
      <c r="H215" s="69"/>
      <c r="I215" s="95"/>
    </row>
    <row r="216" spans="1:9" s="27" customFormat="1" ht="12.75">
      <c r="A216" s="221"/>
      <c r="B216" s="221"/>
      <c r="C216" s="220"/>
      <c r="D216" s="79" t="s">
        <v>306</v>
      </c>
      <c r="E216" s="130" t="s">
        <v>965</v>
      </c>
      <c r="F216" s="69"/>
      <c r="G216" s="69"/>
      <c r="H216" s="69"/>
      <c r="I216" s="95"/>
    </row>
    <row r="217" spans="1:9" s="27" customFormat="1" ht="24" customHeight="1">
      <c r="A217" s="221"/>
      <c r="B217" s="221"/>
      <c r="C217" s="220"/>
      <c r="D217" s="79">
        <v>256</v>
      </c>
      <c r="E217" s="127" t="s">
        <v>966</v>
      </c>
      <c r="F217" s="69"/>
      <c r="G217" s="69"/>
      <c r="H217" s="69"/>
      <c r="I217" s="95"/>
    </row>
    <row r="218" spans="1:9" s="27" customFormat="1" ht="12.75">
      <c r="A218" s="221"/>
      <c r="B218" s="221"/>
      <c r="C218" s="220"/>
      <c r="D218" s="79">
        <v>257</v>
      </c>
      <c r="E218" s="127" t="s">
        <v>967</v>
      </c>
      <c r="F218" s="69"/>
      <c r="G218" s="69"/>
      <c r="H218" s="69"/>
      <c r="I218" s="95"/>
    </row>
    <row r="219" spans="1:9" s="27" customFormat="1" ht="12.75">
      <c r="A219" s="221"/>
      <c r="B219" s="221"/>
      <c r="C219" s="220"/>
      <c r="D219" s="79">
        <v>258</v>
      </c>
      <c r="E219" s="127" t="s">
        <v>968</v>
      </c>
      <c r="F219" s="69"/>
      <c r="G219" s="69"/>
      <c r="H219" s="69"/>
      <c r="I219" s="95"/>
    </row>
    <row r="220" spans="1:9" s="27" customFormat="1" ht="12.75">
      <c r="A220" s="221"/>
      <c r="B220" s="221"/>
      <c r="C220" s="220"/>
      <c r="D220" s="79">
        <v>259</v>
      </c>
      <c r="E220" s="128" t="s">
        <v>969</v>
      </c>
      <c r="F220" s="69"/>
      <c r="G220" s="69"/>
      <c r="H220" s="69"/>
      <c r="I220" s="95"/>
    </row>
    <row r="221" spans="1:9" s="27" customFormat="1" ht="12.75">
      <c r="A221" s="221"/>
      <c r="B221" s="221"/>
      <c r="C221" s="220"/>
      <c r="D221" s="79">
        <v>260</v>
      </c>
      <c r="E221" s="128" t="s">
        <v>970</v>
      </c>
      <c r="F221" s="69"/>
      <c r="G221" s="69"/>
      <c r="H221" s="69"/>
      <c r="I221" s="95"/>
    </row>
    <row r="222" spans="1:9" s="27" customFormat="1" ht="12.75">
      <c r="A222" s="221"/>
      <c r="B222" s="221"/>
      <c r="C222" s="220"/>
      <c r="D222" s="79">
        <v>261</v>
      </c>
      <c r="E222" s="127" t="s">
        <v>971</v>
      </c>
      <c r="F222" s="69"/>
      <c r="G222" s="69"/>
      <c r="H222" s="69"/>
      <c r="I222" s="95"/>
    </row>
    <row r="223" spans="1:9" s="27" customFormat="1" ht="12.75">
      <c r="A223" s="221"/>
      <c r="B223" s="221"/>
      <c r="C223" s="220"/>
      <c r="D223" s="79">
        <v>263</v>
      </c>
      <c r="E223" s="127" t="s">
        <v>972</v>
      </c>
      <c r="F223" s="69"/>
      <c r="G223" s="69"/>
      <c r="H223" s="69"/>
      <c r="I223" s="95"/>
    </row>
    <row r="224" spans="1:9" s="27" customFormat="1" ht="12.75">
      <c r="A224" s="221"/>
      <c r="B224" s="221"/>
      <c r="C224" s="220"/>
      <c r="D224" s="79">
        <v>268</v>
      </c>
      <c r="E224" s="127" t="s">
        <v>973</v>
      </c>
      <c r="F224" s="69"/>
      <c r="G224" s="69"/>
      <c r="H224" s="69"/>
      <c r="I224" s="95"/>
    </row>
    <row r="225" spans="1:9" s="27" customFormat="1" ht="38.25">
      <c r="A225" s="221"/>
      <c r="B225" s="221"/>
      <c r="C225" s="220"/>
      <c r="D225" s="79">
        <v>272</v>
      </c>
      <c r="E225" s="127" t="s">
        <v>974</v>
      </c>
      <c r="F225" s="69"/>
      <c r="G225" s="69"/>
      <c r="H225" s="69"/>
      <c r="I225" s="95"/>
    </row>
    <row r="226" spans="1:9" s="27" customFormat="1" ht="12.75">
      <c r="A226" s="221"/>
      <c r="B226" s="221"/>
      <c r="C226" s="220"/>
      <c r="D226" s="79">
        <v>274</v>
      </c>
      <c r="E226" s="127" t="s">
        <v>975</v>
      </c>
      <c r="F226" s="69"/>
      <c r="G226" s="69"/>
      <c r="H226" s="69"/>
      <c r="I226" s="95"/>
    </row>
    <row r="227" spans="1:9" s="27" customFormat="1" ht="21.75" customHeight="1">
      <c r="A227" s="221"/>
      <c r="B227" s="221"/>
      <c r="C227" s="220"/>
      <c r="D227" s="79">
        <v>276</v>
      </c>
      <c r="E227" s="136" t="s">
        <v>786</v>
      </c>
      <c r="F227" s="69"/>
      <c r="G227" s="69"/>
      <c r="H227" s="69"/>
      <c r="I227" s="95"/>
    </row>
    <row r="228" spans="1:9" s="27" customFormat="1" ht="24" customHeight="1">
      <c r="A228" s="221"/>
      <c r="B228" s="221"/>
      <c r="C228" s="220"/>
      <c r="D228" s="79" t="s">
        <v>321</v>
      </c>
      <c r="E228" s="136" t="s">
        <v>787</v>
      </c>
      <c r="F228" s="69"/>
      <c r="G228" s="69"/>
      <c r="H228" s="69"/>
      <c r="I228" s="95"/>
    </row>
    <row r="229" spans="1:9" s="27" customFormat="1" ht="23.25" customHeight="1">
      <c r="A229" s="221"/>
      <c r="B229" s="221"/>
      <c r="C229" s="220"/>
      <c r="D229" s="79">
        <v>279</v>
      </c>
      <c r="E229" s="136" t="s">
        <v>978</v>
      </c>
      <c r="F229" s="69"/>
      <c r="G229" s="69"/>
      <c r="H229" s="69"/>
      <c r="I229" s="95"/>
    </row>
    <row r="230" spans="1:9" s="27" customFormat="1" ht="25.5">
      <c r="A230" s="221"/>
      <c r="B230" s="221"/>
      <c r="C230" s="220"/>
      <c r="D230" s="79">
        <v>280</v>
      </c>
      <c r="E230" s="136" t="s">
        <v>788</v>
      </c>
      <c r="F230" s="69"/>
      <c r="G230" s="69"/>
      <c r="H230" s="69"/>
      <c r="I230" s="95"/>
    </row>
    <row r="231" spans="1:9" s="27" customFormat="1" ht="25.5">
      <c r="A231" s="221"/>
      <c r="B231" s="221"/>
      <c r="C231" s="220"/>
      <c r="D231" s="79">
        <v>281</v>
      </c>
      <c r="E231" s="136" t="s">
        <v>789</v>
      </c>
      <c r="F231" s="69"/>
      <c r="G231" s="69"/>
      <c r="H231" s="69"/>
      <c r="I231" s="95"/>
    </row>
    <row r="232" spans="1:9" s="27" customFormat="1" ht="25.5">
      <c r="A232" s="221"/>
      <c r="B232" s="221"/>
      <c r="C232" s="220"/>
      <c r="D232" s="79">
        <v>284</v>
      </c>
      <c r="E232" s="136" t="s">
        <v>981</v>
      </c>
      <c r="F232" s="69"/>
      <c r="G232" s="69"/>
      <c r="H232" s="69"/>
      <c r="I232" s="95"/>
    </row>
    <row r="233" spans="1:9" s="27" customFormat="1" ht="34.5" customHeight="1">
      <c r="A233" s="221"/>
      <c r="B233" s="221"/>
      <c r="C233" s="220"/>
      <c r="D233" s="79">
        <v>285</v>
      </c>
      <c r="E233" s="136" t="s">
        <v>790</v>
      </c>
      <c r="F233" s="69"/>
      <c r="G233" s="69"/>
      <c r="H233" s="69"/>
      <c r="I233" s="95"/>
    </row>
    <row r="234" spans="1:9" s="27" customFormat="1" ht="25.5">
      <c r="A234" s="221"/>
      <c r="B234" s="221"/>
      <c r="C234" s="220"/>
      <c r="D234" s="79">
        <v>286</v>
      </c>
      <c r="E234" s="136" t="s">
        <v>791</v>
      </c>
      <c r="F234" s="69"/>
      <c r="G234" s="69"/>
      <c r="H234" s="69"/>
      <c r="I234" s="95"/>
    </row>
    <row r="235" spans="1:9" s="27" customFormat="1" ht="25.5">
      <c r="A235" s="221"/>
      <c r="B235" s="221"/>
      <c r="C235" s="220"/>
      <c r="D235" s="79">
        <v>286</v>
      </c>
      <c r="E235" s="136" t="s">
        <v>792</v>
      </c>
      <c r="F235" s="69"/>
      <c r="G235" s="69"/>
      <c r="H235" s="69"/>
      <c r="I235" s="95"/>
    </row>
    <row r="236" spans="1:9" s="27" customFormat="1" ht="12.75">
      <c r="A236" s="221"/>
      <c r="B236" s="221"/>
      <c r="C236" s="220"/>
      <c r="D236" s="79">
        <v>288</v>
      </c>
      <c r="E236" s="127" t="s">
        <v>985</v>
      </c>
      <c r="F236" s="69"/>
      <c r="G236" s="69"/>
      <c r="H236" s="69"/>
      <c r="I236" s="95"/>
    </row>
    <row r="237" spans="1:9" s="27" customFormat="1" ht="25.5">
      <c r="A237" s="221"/>
      <c r="B237" s="221"/>
      <c r="C237" s="220"/>
      <c r="D237" s="79">
        <v>288</v>
      </c>
      <c r="E237" s="136" t="s">
        <v>793</v>
      </c>
      <c r="F237" s="69"/>
      <c r="G237" s="69"/>
      <c r="H237" s="69"/>
      <c r="I237" s="95"/>
    </row>
    <row r="238" spans="1:9" s="27" customFormat="1" ht="12.75">
      <c r="A238" s="221"/>
      <c r="B238" s="221"/>
      <c r="C238" s="220"/>
      <c r="D238" s="79">
        <v>288</v>
      </c>
      <c r="E238" s="136" t="s">
        <v>794</v>
      </c>
      <c r="F238" s="69"/>
      <c r="G238" s="69"/>
      <c r="H238" s="69"/>
      <c r="I238" s="95"/>
    </row>
    <row r="239" spans="1:9" s="27" customFormat="1" ht="12.75">
      <c r="A239" s="221"/>
      <c r="B239" s="221"/>
      <c r="C239" s="220"/>
      <c r="D239" s="79">
        <v>288</v>
      </c>
      <c r="E239" s="127" t="s">
        <v>988</v>
      </c>
      <c r="F239" s="69"/>
      <c r="G239" s="69"/>
      <c r="H239" s="69"/>
      <c r="I239" s="95"/>
    </row>
    <row r="240" spans="1:9" s="27" customFormat="1" ht="12.75">
      <c r="A240" s="221"/>
      <c r="B240" s="221"/>
      <c r="C240" s="220"/>
      <c r="D240" s="79">
        <v>289</v>
      </c>
      <c r="E240" s="127" t="s">
        <v>989</v>
      </c>
      <c r="F240" s="69"/>
      <c r="G240" s="69"/>
      <c r="H240" s="69"/>
      <c r="I240" s="95"/>
    </row>
    <row r="241" spans="1:9" s="27" customFormat="1" ht="12.75">
      <c r="A241" s="221"/>
      <c r="B241" s="221"/>
      <c r="C241" s="220"/>
      <c r="D241" s="79">
        <v>290</v>
      </c>
      <c r="E241" s="127" t="s">
        <v>990</v>
      </c>
      <c r="F241" s="69"/>
      <c r="G241" s="69"/>
      <c r="H241" s="69"/>
      <c r="I241" s="95"/>
    </row>
    <row r="242" spans="1:9" s="27" customFormat="1" ht="12.75">
      <c r="A242" s="221"/>
      <c r="B242" s="221"/>
      <c r="C242" s="220"/>
      <c r="D242" s="79">
        <v>292</v>
      </c>
      <c r="E242" s="127" t="s">
        <v>991</v>
      </c>
      <c r="F242" s="69"/>
      <c r="G242" s="69"/>
      <c r="H242" s="69"/>
      <c r="I242" s="95"/>
    </row>
    <row r="243" spans="1:9" s="27" customFormat="1" ht="12.75">
      <c r="A243" s="221"/>
      <c r="B243" s="221"/>
      <c r="C243" s="220"/>
      <c r="D243" s="79" t="s">
        <v>310</v>
      </c>
      <c r="E243" s="127" t="s">
        <v>992</v>
      </c>
      <c r="F243" s="69"/>
      <c r="G243" s="69"/>
      <c r="H243" s="69"/>
      <c r="I243" s="95"/>
    </row>
    <row r="244" spans="1:9" s="27" customFormat="1" ht="12.75">
      <c r="A244" s="221"/>
      <c r="B244" s="221"/>
      <c r="C244" s="220"/>
      <c r="D244" s="79">
        <v>293</v>
      </c>
      <c r="E244" s="127" t="s">
        <v>993</v>
      </c>
      <c r="F244" s="69"/>
      <c r="G244" s="69"/>
      <c r="H244" s="69"/>
      <c r="I244" s="95"/>
    </row>
    <row r="245" spans="1:9" s="27" customFormat="1" ht="12.75">
      <c r="A245" s="221"/>
      <c r="B245" s="221"/>
      <c r="C245" s="220"/>
      <c r="D245" s="79">
        <v>296</v>
      </c>
      <c r="E245" s="127" t="s">
        <v>994</v>
      </c>
      <c r="F245" s="69"/>
      <c r="G245" s="69"/>
      <c r="H245" s="69"/>
      <c r="I245" s="95"/>
    </row>
    <row r="246" spans="1:9" s="27" customFormat="1" ht="12.75">
      <c r="A246" s="221"/>
      <c r="B246" s="221"/>
      <c r="C246" s="220"/>
      <c r="D246" s="79">
        <v>300</v>
      </c>
      <c r="E246" s="127" t="s">
        <v>995</v>
      </c>
      <c r="F246" s="69"/>
      <c r="G246" s="69"/>
      <c r="H246" s="69"/>
      <c r="I246" s="95"/>
    </row>
    <row r="247" spans="1:9" s="27" customFormat="1" ht="25.5">
      <c r="A247" s="221"/>
      <c r="B247" s="221"/>
      <c r="C247" s="220"/>
      <c r="D247" s="79">
        <v>302</v>
      </c>
      <c r="E247" s="136" t="s">
        <v>795</v>
      </c>
      <c r="F247" s="69"/>
      <c r="G247" s="69"/>
      <c r="H247" s="69"/>
      <c r="I247" s="95"/>
    </row>
    <row r="248" spans="1:9" s="27" customFormat="1" ht="25.5">
      <c r="A248" s="221"/>
      <c r="B248" s="221"/>
      <c r="C248" s="220"/>
      <c r="D248" s="79">
        <v>304</v>
      </c>
      <c r="E248" s="136" t="s">
        <v>796</v>
      </c>
      <c r="F248" s="69"/>
      <c r="G248" s="69"/>
      <c r="H248" s="69"/>
      <c r="I248" s="95"/>
    </row>
    <row r="249" spans="1:9" s="27" customFormat="1" ht="12.75">
      <c r="A249" s="221"/>
      <c r="B249" s="221"/>
      <c r="C249" s="220"/>
      <c r="D249" s="79">
        <v>306</v>
      </c>
      <c r="E249" s="127" t="s">
        <v>998</v>
      </c>
      <c r="F249" s="69"/>
      <c r="G249" s="69"/>
      <c r="H249" s="69"/>
      <c r="I249" s="95"/>
    </row>
    <row r="250" spans="1:9" s="27" customFormat="1" ht="28.5" customHeight="1">
      <c r="A250" s="221"/>
      <c r="B250" s="221"/>
      <c r="C250" s="220"/>
      <c r="D250" s="79">
        <v>306</v>
      </c>
      <c r="E250" s="136" t="s">
        <v>797</v>
      </c>
      <c r="F250" s="69"/>
      <c r="G250" s="69"/>
      <c r="H250" s="69"/>
      <c r="I250" s="95"/>
    </row>
    <row r="251" spans="1:9" s="27" customFormat="1" ht="12.75">
      <c r="A251" s="221"/>
      <c r="B251" s="221"/>
      <c r="C251" s="220"/>
      <c r="D251" s="79">
        <v>306</v>
      </c>
      <c r="E251" s="136" t="s">
        <v>798</v>
      </c>
      <c r="F251" s="69"/>
      <c r="G251" s="69"/>
      <c r="H251" s="69"/>
      <c r="I251" s="95"/>
    </row>
    <row r="252" spans="1:9" s="27" customFormat="1" ht="12.75">
      <c r="A252" s="221"/>
      <c r="B252" s="221"/>
      <c r="C252" s="220"/>
      <c r="D252" s="79">
        <v>309</v>
      </c>
      <c r="E252" s="127" t="s">
        <v>1001</v>
      </c>
      <c r="F252" s="69"/>
      <c r="G252" s="69"/>
      <c r="H252" s="69"/>
      <c r="I252" s="95"/>
    </row>
    <row r="253" spans="1:9" s="27" customFormat="1" ht="12.75">
      <c r="A253" s="221"/>
      <c r="B253" s="221"/>
      <c r="C253" s="220"/>
      <c r="D253" s="79">
        <v>311</v>
      </c>
      <c r="E253" s="127" t="s">
        <v>1002</v>
      </c>
      <c r="F253" s="69"/>
      <c r="G253" s="69"/>
      <c r="H253" s="69"/>
      <c r="I253" s="95"/>
    </row>
    <row r="254" spans="1:9" s="27" customFormat="1" ht="63.75">
      <c r="A254" s="221"/>
      <c r="B254" s="221"/>
      <c r="C254" s="220"/>
      <c r="D254" s="79">
        <v>312</v>
      </c>
      <c r="E254" s="127" t="s">
        <v>1003</v>
      </c>
      <c r="F254" s="69"/>
      <c r="G254" s="69"/>
      <c r="H254" s="69"/>
      <c r="I254" s="95"/>
    </row>
    <row r="255" spans="1:9" s="27" customFormat="1" ht="12.75">
      <c r="A255" s="221"/>
      <c r="B255" s="221"/>
      <c r="C255" s="220"/>
      <c r="D255" s="79">
        <v>314</v>
      </c>
      <c r="E255" s="136" t="s">
        <v>799</v>
      </c>
      <c r="F255" s="69"/>
      <c r="G255" s="69"/>
      <c r="H255" s="69"/>
      <c r="I255" s="95"/>
    </row>
    <row r="256" spans="1:9" s="27" customFormat="1" ht="12.75">
      <c r="A256" s="221"/>
      <c r="B256" s="221"/>
      <c r="C256" s="220"/>
      <c r="D256" s="79">
        <v>314</v>
      </c>
      <c r="E256" s="136" t="s">
        <v>800</v>
      </c>
      <c r="F256" s="69"/>
      <c r="G256" s="69"/>
      <c r="H256" s="69"/>
      <c r="I256" s="95"/>
    </row>
    <row r="257" spans="1:9" s="27" customFormat="1" ht="28.5" customHeight="1">
      <c r="A257" s="221"/>
      <c r="B257" s="221"/>
      <c r="C257" s="220"/>
      <c r="D257" s="79">
        <v>317</v>
      </c>
      <c r="E257" s="127" t="s">
        <v>1006</v>
      </c>
      <c r="F257" s="69"/>
      <c r="G257" s="69"/>
      <c r="H257" s="69"/>
      <c r="I257" s="95"/>
    </row>
    <row r="258" spans="1:9" s="27" customFormat="1" ht="12.75">
      <c r="A258" s="221"/>
      <c r="B258" s="221"/>
      <c r="C258" s="220"/>
      <c r="D258" s="79">
        <v>318</v>
      </c>
      <c r="E258" s="127" t="s">
        <v>1007</v>
      </c>
      <c r="F258" s="69"/>
      <c r="G258" s="69"/>
      <c r="H258" s="69"/>
      <c r="I258" s="95"/>
    </row>
    <row r="259" spans="1:9" s="27" customFormat="1" ht="38.25">
      <c r="A259" s="221"/>
      <c r="B259" s="221"/>
      <c r="C259" s="220"/>
      <c r="D259" s="79" t="s">
        <v>274</v>
      </c>
      <c r="E259" s="127" t="s">
        <v>1008</v>
      </c>
      <c r="F259" s="69"/>
      <c r="G259" s="69"/>
      <c r="H259" s="69"/>
      <c r="I259" s="95"/>
    </row>
    <row r="260" spans="1:9" s="27" customFormat="1" ht="12.75">
      <c r="A260" s="221"/>
      <c r="B260" s="221"/>
      <c r="C260" s="220"/>
      <c r="D260" s="79" t="s">
        <v>288</v>
      </c>
      <c r="E260" s="127" t="s">
        <v>1009</v>
      </c>
      <c r="F260" s="69"/>
      <c r="G260" s="69"/>
      <c r="H260" s="69"/>
      <c r="I260" s="95"/>
    </row>
    <row r="261" spans="1:9" s="27" customFormat="1" ht="12.75">
      <c r="A261" s="221"/>
      <c r="B261" s="221"/>
      <c r="C261" s="220"/>
      <c r="D261" s="79">
        <v>321</v>
      </c>
      <c r="E261" s="127" t="s">
        <v>1010</v>
      </c>
      <c r="F261" s="69"/>
      <c r="G261" s="69"/>
      <c r="H261" s="69"/>
      <c r="I261" s="95"/>
    </row>
    <row r="262" spans="1:9" s="27" customFormat="1" ht="12.75">
      <c r="A262" s="221"/>
      <c r="B262" s="221"/>
      <c r="C262" s="220"/>
      <c r="D262" s="79">
        <v>322</v>
      </c>
      <c r="E262" s="127" t="s">
        <v>1011</v>
      </c>
      <c r="F262" s="69"/>
      <c r="G262" s="69"/>
      <c r="H262" s="69"/>
      <c r="I262" s="95"/>
    </row>
    <row r="263" spans="1:9" s="27" customFormat="1" ht="27" customHeight="1">
      <c r="A263" s="221"/>
      <c r="B263" s="221"/>
      <c r="C263" s="220"/>
      <c r="D263" s="79">
        <v>323</v>
      </c>
      <c r="E263" s="127" t="s">
        <v>1012</v>
      </c>
      <c r="F263" s="69"/>
      <c r="G263" s="69"/>
      <c r="H263" s="69"/>
      <c r="I263" s="95"/>
    </row>
    <row r="264" spans="1:9" s="27" customFormat="1" ht="12.75">
      <c r="A264" s="221"/>
      <c r="B264" s="221"/>
      <c r="C264" s="220"/>
      <c r="D264" s="79">
        <v>327</v>
      </c>
      <c r="E264" s="127" t="s">
        <v>1013</v>
      </c>
      <c r="F264" s="69"/>
      <c r="G264" s="69"/>
      <c r="H264" s="69"/>
      <c r="I264" s="95"/>
    </row>
    <row r="265" spans="1:9" s="27" customFormat="1" ht="27" customHeight="1">
      <c r="A265" s="221"/>
      <c r="B265" s="221"/>
      <c r="C265" s="220"/>
      <c r="D265" s="79">
        <v>328</v>
      </c>
      <c r="E265" s="128" t="s">
        <v>801</v>
      </c>
      <c r="F265" s="69"/>
      <c r="G265" s="69"/>
      <c r="H265" s="69"/>
      <c r="I265" s="95"/>
    </row>
    <row r="266" spans="1:9" s="27" customFormat="1" ht="12.75">
      <c r="A266" s="221"/>
      <c r="B266" s="221"/>
      <c r="C266" s="220"/>
      <c r="D266" s="79">
        <v>330</v>
      </c>
      <c r="E266" s="128" t="s">
        <v>802</v>
      </c>
      <c r="F266" s="69"/>
      <c r="G266" s="69"/>
      <c r="H266" s="69"/>
      <c r="I266" s="95"/>
    </row>
    <row r="267" spans="1:9" s="27" customFormat="1" ht="12.75">
      <c r="A267" s="221"/>
      <c r="B267" s="221"/>
      <c r="C267" s="220"/>
      <c r="D267" s="79">
        <v>334</v>
      </c>
      <c r="E267" s="127" t="s">
        <v>1016</v>
      </c>
      <c r="F267" s="69"/>
      <c r="G267" s="69"/>
      <c r="H267" s="69"/>
      <c r="I267" s="95"/>
    </row>
    <row r="268" spans="1:9" s="27" customFormat="1" ht="12.75">
      <c r="A268" s="221"/>
      <c r="B268" s="221"/>
      <c r="C268" s="220"/>
      <c r="D268" s="79">
        <v>336</v>
      </c>
      <c r="E268" s="127" t="s">
        <v>1017</v>
      </c>
      <c r="F268" s="69"/>
      <c r="G268" s="69"/>
      <c r="H268" s="69"/>
      <c r="I268" s="95"/>
    </row>
    <row r="269" spans="1:9" s="27" customFormat="1" ht="51">
      <c r="A269" s="221"/>
      <c r="B269" s="221"/>
      <c r="C269" s="220"/>
      <c r="D269" s="79">
        <v>336</v>
      </c>
      <c r="E269" s="127" t="s">
        <v>1018</v>
      </c>
      <c r="F269" s="69"/>
      <c r="G269" s="69"/>
      <c r="H269" s="69"/>
      <c r="I269" s="95"/>
    </row>
    <row r="270" spans="1:9" s="27" customFormat="1" ht="12.75">
      <c r="A270" s="221"/>
      <c r="B270" s="221"/>
      <c r="C270" s="220"/>
      <c r="D270" s="79">
        <v>338</v>
      </c>
      <c r="E270" s="127" t="s">
        <v>1019</v>
      </c>
      <c r="F270" s="69"/>
      <c r="G270" s="69"/>
      <c r="H270" s="69"/>
      <c r="I270" s="95"/>
    </row>
    <row r="271" spans="1:9" s="27" customFormat="1" ht="22.5" customHeight="1">
      <c r="A271" s="221"/>
      <c r="B271" s="221"/>
      <c r="C271" s="220"/>
      <c r="D271" s="79">
        <v>340</v>
      </c>
      <c r="E271" s="127" t="s">
        <v>1020</v>
      </c>
      <c r="F271" s="69"/>
      <c r="G271" s="69"/>
      <c r="H271" s="69"/>
      <c r="I271" s="95"/>
    </row>
    <row r="272" spans="1:9" s="27" customFormat="1" ht="12.75">
      <c r="A272" s="221"/>
      <c r="B272" s="221"/>
      <c r="C272" s="220"/>
      <c r="D272" s="79">
        <v>341</v>
      </c>
      <c r="E272" s="127" t="s">
        <v>1021</v>
      </c>
      <c r="F272" s="69"/>
      <c r="G272" s="69"/>
      <c r="H272" s="69"/>
      <c r="I272" s="95"/>
    </row>
    <row r="273" spans="1:9" s="27" customFormat="1" ht="12.75">
      <c r="A273" s="221"/>
      <c r="B273" s="221"/>
      <c r="C273" s="220"/>
      <c r="D273" s="79">
        <v>343</v>
      </c>
      <c r="E273" s="127" t="s">
        <v>1022</v>
      </c>
      <c r="F273" s="69"/>
      <c r="G273" s="69"/>
      <c r="H273" s="69"/>
      <c r="I273" s="95"/>
    </row>
    <row r="274" spans="1:9" s="27" customFormat="1" ht="12.75">
      <c r="A274" s="221"/>
      <c r="B274" s="221"/>
      <c r="C274" s="220"/>
      <c r="D274" s="79">
        <v>344</v>
      </c>
      <c r="E274" s="127" t="s">
        <v>1023</v>
      </c>
      <c r="F274" s="69"/>
      <c r="G274" s="69"/>
      <c r="H274" s="69"/>
      <c r="I274" s="95"/>
    </row>
    <row r="275" spans="1:9" s="27" customFormat="1" ht="12.75">
      <c r="A275" s="221"/>
      <c r="B275" s="221"/>
      <c r="C275" s="220"/>
      <c r="D275" s="79">
        <v>344</v>
      </c>
      <c r="E275" s="127" t="s">
        <v>1024</v>
      </c>
      <c r="F275" s="69"/>
      <c r="G275" s="69"/>
      <c r="H275" s="69"/>
      <c r="I275" s="95"/>
    </row>
    <row r="276" spans="1:9" s="27" customFormat="1" ht="12.75">
      <c r="A276" s="221"/>
      <c r="B276" s="221"/>
      <c r="C276" s="220"/>
      <c r="D276" s="79">
        <v>345</v>
      </c>
      <c r="E276" s="127" t="s">
        <v>1025</v>
      </c>
      <c r="F276" s="69"/>
      <c r="G276" s="69"/>
      <c r="H276" s="69"/>
      <c r="I276" s="95"/>
    </row>
    <row r="277" spans="1:9" s="27" customFormat="1" ht="23.25" customHeight="1">
      <c r="A277" s="221"/>
      <c r="B277" s="221"/>
      <c r="C277" s="220"/>
      <c r="D277" s="79">
        <v>347</v>
      </c>
      <c r="E277" s="127" t="s">
        <v>1026</v>
      </c>
      <c r="F277" s="69"/>
      <c r="G277" s="69"/>
      <c r="H277" s="69"/>
      <c r="I277" s="95"/>
    </row>
    <row r="278" spans="1:9" s="27" customFormat="1" ht="27" customHeight="1">
      <c r="A278" s="221"/>
      <c r="B278" s="221"/>
      <c r="C278" s="220"/>
      <c r="D278" s="79">
        <v>349</v>
      </c>
      <c r="E278" s="127" t="s">
        <v>1027</v>
      </c>
      <c r="F278" s="69"/>
      <c r="G278" s="69"/>
      <c r="H278" s="69"/>
      <c r="I278" s="95"/>
    </row>
    <row r="279" spans="1:9" s="27" customFormat="1" ht="19.5" customHeight="1">
      <c r="A279" s="221"/>
      <c r="B279" s="221"/>
      <c r="C279" s="220"/>
      <c r="D279" s="79">
        <v>350</v>
      </c>
      <c r="E279" s="127" t="s">
        <v>1028</v>
      </c>
      <c r="F279" s="69"/>
      <c r="G279" s="69"/>
      <c r="H279" s="69"/>
      <c r="I279" s="95"/>
    </row>
    <row r="280" spans="1:9" s="27" customFormat="1" ht="12.75">
      <c r="A280" s="221"/>
      <c r="B280" s="221"/>
      <c r="C280" s="220"/>
      <c r="D280" s="79">
        <v>351</v>
      </c>
      <c r="E280" s="127" t="s">
        <v>1029</v>
      </c>
      <c r="F280" s="69"/>
      <c r="G280" s="69"/>
      <c r="H280" s="69"/>
      <c r="I280" s="95"/>
    </row>
    <row r="281" spans="1:9" s="27" customFormat="1" ht="12.75">
      <c r="A281" s="221"/>
      <c r="B281" s="221"/>
      <c r="C281" s="220"/>
      <c r="D281" s="79">
        <v>352</v>
      </c>
      <c r="E281" s="127" t="s">
        <v>1030</v>
      </c>
      <c r="F281" s="69"/>
      <c r="G281" s="69"/>
      <c r="H281" s="69"/>
      <c r="I281" s="95"/>
    </row>
    <row r="282" spans="1:9" s="27" customFormat="1" ht="25.5">
      <c r="A282" s="221"/>
      <c r="B282" s="221"/>
      <c r="C282" s="220"/>
      <c r="D282" s="79">
        <v>355</v>
      </c>
      <c r="E282" s="127" t="s">
        <v>803</v>
      </c>
      <c r="F282" s="69"/>
      <c r="G282" s="69"/>
      <c r="H282" s="69"/>
      <c r="I282" s="95"/>
    </row>
    <row r="283" spans="1:9" s="27" customFormat="1" ht="12.75">
      <c r="A283" s="221"/>
      <c r="B283" s="221"/>
      <c r="C283" s="220"/>
      <c r="D283" s="79">
        <v>360</v>
      </c>
      <c r="E283" s="127" t="s">
        <v>804</v>
      </c>
      <c r="F283" s="69"/>
      <c r="G283" s="69"/>
      <c r="H283" s="69"/>
      <c r="I283" s="95"/>
    </row>
    <row r="284" spans="1:9" s="27" customFormat="1" ht="12.75">
      <c r="A284" s="221"/>
      <c r="B284" s="221"/>
      <c r="C284" s="220"/>
      <c r="D284" s="79" t="s">
        <v>303</v>
      </c>
      <c r="E284" s="127" t="s">
        <v>1033</v>
      </c>
      <c r="F284" s="69"/>
      <c r="G284" s="69"/>
      <c r="H284" s="69"/>
      <c r="I284" s="95"/>
    </row>
    <row r="285" spans="1:9" s="27" customFormat="1" ht="12.75">
      <c r="A285" s="221"/>
      <c r="B285" s="221"/>
      <c r="C285" s="220"/>
      <c r="D285" s="79">
        <v>367</v>
      </c>
      <c r="E285" s="127" t="s">
        <v>1034</v>
      </c>
      <c r="F285" s="69"/>
      <c r="G285" s="69"/>
      <c r="H285" s="69"/>
      <c r="I285" s="95"/>
    </row>
    <row r="286" spans="1:9" s="27" customFormat="1" ht="12.75">
      <c r="A286" s="221"/>
      <c r="B286" s="221"/>
      <c r="C286" s="220"/>
      <c r="D286" s="79">
        <v>368</v>
      </c>
      <c r="E286" s="127" t="s">
        <v>1035</v>
      </c>
      <c r="F286" s="69"/>
      <c r="G286" s="69"/>
      <c r="H286" s="69"/>
      <c r="I286" s="95"/>
    </row>
    <row r="287" spans="1:9" s="27" customFormat="1" ht="12.75">
      <c r="A287" s="221"/>
      <c r="B287" s="221"/>
      <c r="C287" s="220"/>
      <c r="D287" s="79">
        <v>369</v>
      </c>
      <c r="E287" s="127" t="s">
        <v>1036</v>
      </c>
      <c r="F287" s="69"/>
      <c r="G287" s="69"/>
      <c r="H287" s="69"/>
      <c r="I287" s="95"/>
    </row>
    <row r="288" spans="1:9" s="27" customFormat="1" ht="12.75">
      <c r="A288" s="221"/>
      <c r="B288" s="221"/>
      <c r="C288" s="220"/>
      <c r="D288" s="79" t="s">
        <v>272</v>
      </c>
      <c r="E288" s="127" t="s">
        <v>1037</v>
      </c>
      <c r="F288" s="69"/>
      <c r="G288" s="69"/>
      <c r="H288" s="69"/>
      <c r="I288" s="95"/>
    </row>
    <row r="289" spans="1:9" s="27" customFormat="1" ht="12.75">
      <c r="A289" s="221"/>
      <c r="B289" s="221"/>
      <c r="C289" s="220"/>
      <c r="D289" s="79">
        <v>371</v>
      </c>
      <c r="E289" s="127" t="s">
        <v>1038</v>
      </c>
      <c r="F289" s="69"/>
      <c r="G289" s="69"/>
      <c r="H289" s="69"/>
      <c r="I289" s="95"/>
    </row>
    <row r="290" spans="1:9" s="27" customFormat="1" ht="12.75">
      <c r="A290" s="221"/>
      <c r="B290" s="221"/>
      <c r="C290" s="220"/>
      <c r="D290" s="79">
        <v>371</v>
      </c>
      <c r="E290" s="127" t="s">
        <v>1039</v>
      </c>
      <c r="F290" s="69"/>
      <c r="G290" s="69"/>
      <c r="H290" s="69"/>
      <c r="I290" s="95"/>
    </row>
    <row r="291" spans="1:9" s="27" customFormat="1" ht="12.75">
      <c r="A291" s="221"/>
      <c r="B291" s="221"/>
      <c r="C291" s="220"/>
      <c r="D291" s="79">
        <v>372</v>
      </c>
      <c r="E291" s="127" t="s">
        <v>1040</v>
      </c>
      <c r="F291" s="69"/>
      <c r="G291" s="69"/>
      <c r="H291" s="69"/>
      <c r="I291" s="95"/>
    </row>
    <row r="292" spans="1:9" s="27" customFormat="1" ht="24.75" customHeight="1">
      <c r="A292" s="221"/>
      <c r="B292" s="221"/>
      <c r="C292" s="220"/>
      <c r="D292" s="79">
        <v>373</v>
      </c>
      <c r="E292" s="127" t="s">
        <v>805</v>
      </c>
      <c r="F292" s="69"/>
      <c r="G292" s="69"/>
      <c r="H292" s="69"/>
      <c r="I292" s="95"/>
    </row>
    <row r="293" spans="1:9" s="27" customFormat="1" ht="12.75">
      <c r="A293" s="221"/>
      <c r="B293" s="221"/>
      <c r="C293" s="220"/>
      <c r="D293" s="79">
        <v>375</v>
      </c>
      <c r="E293" s="127" t="s">
        <v>806</v>
      </c>
      <c r="F293" s="69"/>
      <c r="G293" s="69"/>
      <c r="H293" s="69"/>
      <c r="I293" s="95"/>
    </row>
    <row r="294" spans="1:9" s="27" customFormat="1" ht="12.75">
      <c r="A294" s="221"/>
      <c r="B294" s="221"/>
      <c r="C294" s="220"/>
      <c r="D294" s="79">
        <v>376</v>
      </c>
      <c r="E294" s="127" t="s">
        <v>807</v>
      </c>
      <c r="F294" s="69"/>
      <c r="G294" s="69"/>
      <c r="H294" s="69"/>
      <c r="I294" s="95"/>
    </row>
    <row r="295" spans="1:9" s="27" customFormat="1" ht="25.5">
      <c r="A295" s="221"/>
      <c r="B295" s="221"/>
      <c r="C295" s="220"/>
      <c r="D295" s="79">
        <v>377</v>
      </c>
      <c r="E295" s="127" t="s">
        <v>1044</v>
      </c>
      <c r="F295" s="69"/>
      <c r="G295" s="69"/>
      <c r="H295" s="69"/>
      <c r="I295" s="95"/>
    </row>
    <row r="296" spans="1:9" s="27" customFormat="1" ht="21" customHeight="1">
      <c r="A296" s="221"/>
      <c r="B296" s="221"/>
      <c r="C296" s="220"/>
      <c r="D296" s="79">
        <v>381</v>
      </c>
      <c r="E296" s="127" t="s">
        <v>1045</v>
      </c>
      <c r="F296" s="69"/>
      <c r="G296" s="69"/>
      <c r="H296" s="69"/>
      <c r="I296" s="95"/>
    </row>
    <row r="297" spans="1:9" s="27" customFormat="1" ht="26.25" customHeight="1">
      <c r="A297" s="221"/>
      <c r="B297" s="221"/>
      <c r="C297" s="220"/>
      <c r="D297" s="79">
        <v>383</v>
      </c>
      <c r="E297" s="127" t="s">
        <v>1046</v>
      </c>
      <c r="F297" s="69"/>
      <c r="G297" s="69"/>
      <c r="H297" s="69"/>
      <c r="I297" s="95"/>
    </row>
    <row r="298" spans="1:9" s="27" customFormat="1" ht="12.75">
      <c r="A298" s="221"/>
      <c r="B298" s="221"/>
      <c r="C298" s="220"/>
      <c r="D298" s="79">
        <v>384</v>
      </c>
      <c r="E298" s="127" t="s">
        <v>1047</v>
      </c>
      <c r="F298" s="69"/>
      <c r="G298" s="69"/>
      <c r="H298" s="69"/>
      <c r="I298" s="95"/>
    </row>
    <row r="299" spans="1:9" s="27" customFormat="1" ht="25.5">
      <c r="A299" s="221"/>
      <c r="B299" s="221"/>
      <c r="C299" s="220"/>
      <c r="D299" s="79">
        <v>386</v>
      </c>
      <c r="E299" s="127" t="s">
        <v>1048</v>
      </c>
      <c r="F299" s="69"/>
      <c r="G299" s="69"/>
      <c r="H299" s="69"/>
      <c r="I299" s="95"/>
    </row>
    <row r="300" spans="1:9" s="27" customFormat="1" ht="12.75">
      <c r="A300" s="221"/>
      <c r="B300" s="221"/>
      <c r="C300" s="220"/>
      <c r="D300" s="79">
        <v>387</v>
      </c>
      <c r="E300" s="127" t="s">
        <v>1049</v>
      </c>
      <c r="F300" s="69"/>
      <c r="G300" s="69"/>
      <c r="H300" s="69"/>
      <c r="I300" s="95"/>
    </row>
    <row r="301" spans="1:9" s="27" customFormat="1" ht="12.75">
      <c r="A301" s="221"/>
      <c r="B301" s="221"/>
      <c r="C301" s="220"/>
      <c r="D301" s="79">
        <v>388</v>
      </c>
      <c r="E301" s="127" t="s">
        <v>1050</v>
      </c>
      <c r="F301" s="69"/>
      <c r="G301" s="69"/>
      <c r="H301" s="69"/>
      <c r="I301" s="95"/>
    </row>
    <row r="302" spans="1:9" s="27" customFormat="1" ht="28.5" customHeight="1">
      <c r="A302" s="221"/>
      <c r="B302" s="221"/>
      <c r="C302" s="220"/>
      <c r="D302" s="79" t="s">
        <v>291</v>
      </c>
      <c r="E302" s="128" t="s">
        <v>808</v>
      </c>
      <c r="F302" s="69"/>
      <c r="G302" s="69"/>
      <c r="H302" s="69"/>
      <c r="I302" s="95"/>
    </row>
    <row r="303" spans="1:9" s="27" customFormat="1" ht="12.75">
      <c r="A303" s="221"/>
      <c r="B303" s="221"/>
      <c r="C303" s="220"/>
      <c r="D303" s="79" t="s">
        <v>285</v>
      </c>
      <c r="E303" s="128" t="s">
        <v>809</v>
      </c>
      <c r="F303" s="69"/>
      <c r="G303" s="69"/>
      <c r="H303" s="69"/>
      <c r="I303" s="95"/>
    </row>
    <row r="304" spans="1:9" s="27" customFormat="1" ht="12.75">
      <c r="A304" s="221"/>
      <c r="B304" s="221"/>
      <c r="C304" s="220"/>
      <c r="D304" s="79" t="s">
        <v>296</v>
      </c>
      <c r="E304" s="127" t="s">
        <v>1053</v>
      </c>
      <c r="F304" s="69"/>
      <c r="G304" s="69"/>
      <c r="H304" s="69"/>
      <c r="I304" s="95"/>
    </row>
    <row r="305" spans="1:9" s="27" customFormat="1" ht="25.5">
      <c r="A305" s="221"/>
      <c r="B305" s="221"/>
      <c r="C305" s="220"/>
      <c r="D305" s="79" t="s">
        <v>286</v>
      </c>
      <c r="E305" s="127" t="s">
        <v>1054</v>
      </c>
      <c r="F305" s="69"/>
      <c r="G305" s="69"/>
      <c r="H305" s="69"/>
      <c r="I305" s="95"/>
    </row>
    <row r="306" spans="1:9" s="27" customFormat="1" ht="12.75">
      <c r="A306" s="221"/>
      <c r="B306" s="221"/>
      <c r="C306" s="220"/>
      <c r="D306" s="79" t="s">
        <v>267</v>
      </c>
      <c r="E306" s="127" t="s">
        <v>1055</v>
      </c>
      <c r="F306" s="69"/>
      <c r="G306" s="69"/>
      <c r="H306" s="69"/>
      <c r="I306" s="95"/>
    </row>
    <row r="307" spans="1:9" s="27" customFormat="1" ht="12.75">
      <c r="A307" s="221"/>
      <c r="B307" s="221"/>
      <c r="C307" s="220"/>
      <c r="D307" s="79">
        <v>394</v>
      </c>
      <c r="E307" s="127" t="s">
        <v>1056</v>
      </c>
      <c r="F307" s="69"/>
      <c r="G307" s="69"/>
      <c r="H307" s="69"/>
      <c r="I307" s="95"/>
    </row>
    <row r="308" spans="1:9" s="27" customFormat="1" ht="12.75">
      <c r="A308" s="221"/>
      <c r="B308" s="221"/>
      <c r="C308" s="220"/>
      <c r="D308" s="79">
        <v>395</v>
      </c>
      <c r="E308" s="127" t="s">
        <v>1057</v>
      </c>
      <c r="F308" s="69"/>
      <c r="G308" s="69"/>
      <c r="H308" s="69"/>
      <c r="I308" s="95"/>
    </row>
    <row r="309" spans="1:9" s="27" customFormat="1" ht="12.75">
      <c r="A309" s="221"/>
      <c r="B309" s="221"/>
      <c r="C309" s="220"/>
      <c r="D309" s="79">
        <v>396</v>
      </c>
      <c r="E309" s="127" t="s">
        <v>1058</v>
      </c>
      <c r="F309" s="69"/>
      <c r="G309" s="69"/>
      <c r="H309" s="69"/>
      <c r="I309" s="95"/>
    </row>
    <row r="310" spans="1:9" s="27" customFormat="1" ht="12.75">
      <c r="A310" s="221"/>
      <c r="B310" s="221"/>
      <c r="C310" s="220"/>
      <c r="D310" s="79">
        <v>397</v>
      </c>
      <c r="E310" s="127" t="s">
        <v>1059</v>
      </c>
      <c r="F310" s="69"/>
      <c r="G310" s="69"/>
      <c r="H310" s="69"/>
      <c r="I310" s="95"/>
    </row>
    <row r="311" spans="1:9" s="27" customFormat="1" ht="12.75">
      <c r="A311" s="221"/>
      <c r="B311" s="221"/>
      <c r="C311" s="220"/>
      <c r="D311" s="79">
        <v>398</v>
      </c>
      <c r="E311" s="137" t="s">
        <v>810</v>
      </c>
      <c r="F311" s="69"/>
      <c r="G311" s="69"/>
      <c r="H311" s="69"/>
      <c r="I311" s="95"/>
    </row>
    <row r="312" spans="1:9" s="27" customFormat="1" ht="12.75">
      <c r="A312" s="221"/>
      <c r="B312" s="221"/>
      <c r="C312" s="220"/>
      <c r="D312" s="79">
        <v>400</v>
      </c>
      <c r="E312" s="137" t="s">
        <v>811</v>
      </c>
      <c r="F312" s="69"/>
      <c r="G312" s="69"/>
      <c r="H312" s="69"/>
      <c r="I312" s="95"/>
    </row>
    <row r="313" spans="1:9" s="27" customFormat="1" ht="12.75">
      <c r="A313" s="221"/>
      <c r="B313" s="221"/>
      <c r="C313" s="220"/>
      <c r="D313" s="79">
        <v>400</v>
      </c>
      <c r="E313" s="128" t="s">
        <v>812</v>
      </c>
      <c r="F313" s="69"/>
      <c r="G313" s="69"/>
      <c r="H313" s="69"/>
      <c r="I313" s="95"/>
    </row>
    <row r="314" spans="1:9" s="27" customFormat="1" ht="12.75">
      <c r="A314" s="221"/>
      <c r="B314" s="221"/>
      <c r="C314" s="220"/>
      <c r="D314" s="79">
        <v>400</v>
      </c>
      <c r="E314" s="128" t="s">
        <v>813</v>
      </c>
      <c r="F314" s="69"/>
      <c r="G314" s="69"/>
      <c r="H314" s="69"/>
      <c r="I314" s="95"/>
    </row>
    <row r="315" spans="1:9" ht="12.75">
      <c r="A315" s="221"/>
      <c r="B315" s="221"/>
      <c r="C315" s="220"/>
      <c r="D315" s="79">
        <v>5501</v>
      </c>
      <c r="E315" s="128" t="s">
        <v>814</v>
      </c>
      <c r="F315" s="69"/>
      <c r="G315" s="69"/>
      <c r="H315" s="69"/>
      <c r="I315" s="95"/>
    </row>
    <row r="316" spans="1:9" ht="12.75">
      <c r="A316" s="221"/>
      <c r="B316" s="221"/>
      <c r="C316" s="220"/>
      <c r="D316" s="79">
        <v>5505</v>
      </c>
      <c r="E316" s="128" t="s">
        <v>815</v>
      </c>
      <c r="F316" s="69"/>
      <c r="G316" s="69"/>
      <c r="H316" s="69"/>
      <c r="I316" s="95"/>
    </row>
    <row r="317" spans="1:9" ht="25.5">
      <c r="A317" s="221"/>
      <c r="B317" s="221"/>
      <c r="C317" s="220"/>
      <c r="D317" s="79" t="s">
        <v>298</v>
      </c>
      <c r="E317" s="128" t="s">
        <v>816</v>
      </c>
      <c r="F317" s="69"/>
      <c r="G317" s="69"/>
      <c r="H317" s="69"/>
      <c r="I317" s="95"/>
    </row>
    <row r="318" spans="1:9" ht="12.75">
      <c r="A318" s="221"/>
      <c r="B318" s="221"/>
      <c r="C318" s="220"/>
      <c r="D318" s="79">
        <v>5506</v>
      </c>
      <c r="E318" s="128" t="s">
        <v>817</v>
      </c>
      <c r="F318" s="69"/>
      <c r="G318" s="69"/>
      <c r="H318" s="69"/>
      <c r="I318" s="95"/>
    </row>
    <row r="319" spans="1:9" ht="25.5">
      <c r="A319" s="221"/>
      <c r="B319" s="221"/>
      <c r="C319" s="220"/>
      <c r="D319" s="79">
        <v>5508</v>
      </c>
      <c r="E319" s="138" t="s">
        <v>818</v>
      </c>
      <c r="F319" s="69"/>
      <c r="G319" s="69"/>
      <c r="H319" s="69"/>
      <c r="I319" s="95"/>
    </row>
    <row r="320" spans="1:9" ht="12.75">
      <c r="A320" s="221"/>
      <c r="B320" s="221"/>
      <c r="C320" s="220"/>
      <c r="D320" s="79">
        <v>5509</v>
      </c>
      <c r="E320" s="139" t="s">
        <v>819</v>
      </c>
      <c r="F320" s="69"/>
      <c r="G320" s="69"/>
      <c r="H320" s="69"/>
      <c r="I320" s="95"/>
    </row>
    <row r="321" spans="1:9" ht="25.5">
      <c r="A321" s="221"/>
      <c r="B321" s="221"/>
      <c r="C321" s="220"/>
      <c r="D321" s="79">
        <v>5510</v>
      </c>
      <c r="E321" s="139" t="s">
        <v>820</v>
      </c>
      <c r="F321" s="69"/>
      <c r="G321" s="69"/>
      <c r="H321" s="69"/>
      <c r="I321" s="95"/>
    </row>
    <row r="322" spans="1:9" ht="25.5">
      <c r="A322" s="221"/>
      <c r="B322" s="221"/>
      <c r="C322" s="220"/>
      <c r="D322" s="79">
        <v>5512</v>
      </c>
      <c r="E322" s="139" t="s">
        <v>821</v>
      </c>
      <c r="F322" s="69"/>
      <c r="G322" s="69"/>
      <c r="H322" s="69"/>
      <c r="I322" s="95"/>
    </row>
    <row r="323" spans="1:9" ht="12.75">
      <c r="A323" s="221"/>
      <c r="B323" s="221"/>
      <c r="C323" s="220"/>
      <c r="D323" s="79">
        <v>5513</v>
      </c>
      <c r="E323" s="139" t="s">
        <v>822</v>
      </c>
      <c r="F323" s="69"/>
      <c r="G323" s="69"/>
      <c r="H323" s="69"/>
      <c r="I323" s="95"/>
    </row>
    <row r="324" spans="1:9" ht="12.75">
      <c r="A324" s="221"/>
      <c r="B324" s="221"/>
      <c r="C324" s="220"/>
      <c r="D324" s="79">
        <v>5514</v>
      </c>
      <c r="E324" s="127" t="s">
        <v>1073</v>
      </c>
      <c r="F324" s="69"/>
      <c r="G324" s="69"/>
      <c r="H324" s="69"/>
      <c r="I324" s="95"/>
    </row>
    <row r="325" spans="1:9" ht="12.75">
      <c r="A325" s="221"/>
      <c r="B325" s="221"/>
      <c r="C325" s="220"/>
      <c r="D325" s="79">
        <v>5514</v>
      </c>
      <c r="E325" s="127" t="s">
        <v>1074</v>
      </c>
      <c r="F325" s="69"/>
      <c r="G325" s="69"/>
      <c r="H325" s="69"/>
      <c r="I325" s="95"/>
    </row>
    <row r="326" spans="1:9" ht="15.75" customHeight="1">
      <c r="A326" s="221"/>
      <c r="B326" s="221"/>
      <c r="C326" s="220"/>
      <c r="D326" s="79">
        <v>5518</v>
      </c>
      <c r="E326" s="128" t="s">
        <v>823</v>
      </c>
      <c r="F326" s="69"/>
      <c r="G326" s="69"/>
      <c r="H326" s="69"/>
      <c r="I326" s="95"/>
    </row>
    <row r="327" spans="1:9" ht="12.75">
      <c r="A327" s="221"/>
      <c r="B327" s="221"/>
      <c r="C327" s="220"/>
      <c r="D327" s="79">
        <v>5521</v>
      </c>
      <c r="E327" s="128" t="s">
        <v>824</v>
      </c>
      <c r="F327" s="69"/>
      <c r="G327" s="69"/>
      <c r="H327" s="69"/>
      <c r="I327" s="95"/>
    </row>
    <row r="328" spans="1:9" ht="12.75">
      <c r="A328" s="221"/>
      <c r="B328" s="221"/>
      <c r="C328" s="220"/>
      <c r="D328" s="79">
        <v>5522</v>
      </c>
      <c r="E328" s="128" t="s">
        <v>825</v>
      </c>
      <c r="F328" s="69"/>
      <c r="G328" s="69"/>
      <c r="H328" s="69"/>
      <c r="I328" s="95"/>
    </row>
    <row r="329" spans="1:9" ht="25.5">
      <c r="A329" s="221"/>
      <c r="B329" s="221"/>
      <c r="C329" s="220"/>
      <c r="D329" s="79">
        <v>5523</v>
      </c>
      <c r="E329" s="127" t="s">
        <v>1078</v>
      </c>
      <c r="F329" s="69"/>
      <c r="G329" s="69"/>
      <c r="H329" s="69"/>
      <c r="I329" s="95"/>
    </row>
    <row r="330" spans="1:9" ht="12.75">
      <c r="A330" s="221"/>
      <c r="B330" s="221"/>
      <c r="C330" s="220"/>
      <c r="D330" s="79">
        <v>5524</v>
      </c>
      <c r="E330" s="127" t="s">
        <v>1079</v>
      </c>
      <c r="F330" s="69"/>
      <c r="G330" s="69"/>
      <c r="H330" s="69"/>
      <c r="I330" s="95"/>
    </row>
    <row r="331" spans="1:9" ht="27.75" customHeight="1">
      <c r="A331" s="221"/>
      <c r="B331" s="221"/>
      <c r="C331" s="220"/>
      <c r="D331" s="79">
        <v>5525</v>
      </c>
      <c r="E331" s="127" t="s">
        <v>1080</v>
      </c>
      <c r="F331" s="69"/>
      <c r="G331" s="69"/>
      <c r="H331" s="69"/>
      <c r="I331" s="95"/>
    </row>
    <row r="332" spans="1:9" ht="17.25" customHeight="1">
      <c r="A332" s="221"/>
      <c r="B332" s="221"/>
      <c r="C332" s="220"/>
      <c r="D332" s="79">
        <v>5526</v>
      </c>
      <c r="E332" s="127" t="s">
        <v>1081</v>
      </c>
      <c r="F332" s="69"/>
      <c r="G332" s="69"/>
      <c r="H332" s="69"/>
      <c r="I332" s="95"/>
    </row>
    <row r="333" spans="1:9" ht="30.75" customHeight="1">
      <c r="A333" s="221"/>
      <c r="B333" s="221"/>
      <c r="C333" s="220"/>
      <c r="D333" s="79">
        <v>5535</v>
      </c>
      <c r="E333" s="127" t="s">
        <v>1082</v>
      </c>
      <c r="F333" s="69"/>
      <c r="G333" s="69"/>
      <c r="H333" s="69"/>
      <c r="I333" s="95"/>
    </row>
    <row r="334" spans="1:9" ht="20.25" customHeight="1">
      <c r="A334" s="221"/>
      <c r="B334" s="221"/>
      <c r="C334" s="220"/>
      <c r="D334" s="79">
        <v>5535</v>
      </c>
      <c r="E334" s="127" t="s">
        <v>1083</v>
      </c>
      <c r="F334" s="69"/>
      <c r="G334" s="69"/>
      <c r="H334" s="69"/>
      <c r="I334" s="95"/>
    </row>
    <row r="335" spans="1:9" ht="39" customHeight="1">
      <c r="A335" s="221"/>
      <c r="B335" s="221"/>
      <c r="C335" s="220"/>
      <c r="D335" s="79">
        <v>5537</v>
      </c>
      <c r="E335" s="138" t="s">
        <v>1084</v>
      </c>
      <c r="F335" s="69"/>
      <c r="G335" s="69"/>
      <c r="H335" s="69"/>
      <c r="I335" s="95"/>
    </row>
    <row r="336" spans="1:9" ht="32.25" customHeight="1">
      <c r="A336" s="221"/>
      <c r="B336" s="221"/>
      <c r="C336" s="220"/>
      <c r="D336" s="79">
        <v>5540</v>
      </c>
      <c r="E336" s="127" t="s">
        <v>1085</v>
      </c>
      <c r="F336" s="69"/>
      <c r="G336" s="69"/>
      <c r="H336" s="69"/>
      <c r="I336" s="95"/>
    </row>
    <row r="337" spans="1:9" ht="25.5">
      <c r="A337" s="221"/>
      <c r="B337" s="221"/>
      <c r="C337" s="220"/>
      <c r="D337" s="79">
        <v>5540</v>
      </c>
      <c r="E337" s="128" t="s">
        <v>1086</v>
      </c>
      <c r="F337" s="69"/>
      <c r="G337" s="69"/>
      <c r="H337" s="69"/>
      <c r="I337" s="95"/>
    </row>
    <row r="338" spans="1:9" ht="26.25" customHeight="1">
      <c r="A338" s="221"/>
      <c r="B338" s="221"/>
      <c r="C338" s="220"/>
      <c r="D338" s="79" t="s">
        <v>322</v>
      </c>
      <c r="E338" s="128" t="s">
        <v>1087</v>
      </c>
      <c r="F338" s="69"/>
      <c r="G338" s="69"/>
      <c r="H338" s="69"/>
      <c r="I338" s="95"/>
    </row>
    <row r="339" spans="1:9" ht="23.25" customHeight="1">
      <c r="A339" s="221"/>
      <c r="B339" s="221"/>
      <c r="C339" s="220"/>
      <c r="D339" s="79">
        <v>5542</v>
      </c>
      <c r="E339" s="128" t="s">
        <v>1088</v>
      </c>
      <c r="F339" s="69"/>
      <c r="G339" s="69"/>
      <c r="H339" s="69"/>
      <c r="I339" s="95"/>
    </row>
    <row r="340" spans="1:9" ht="32.25" customHeight="1">
      <c r="A340" s="221"/>
      <c r="B340" s="221"/>
      <c r="C340" s="220"/>
      <c r="D340" s="79">
        <v>5543</v>
      </c>
      <c r="E340" s="127" t="s">
        <v>1089</v>
      </c>
      <c r="F340" s="69"/>
      <c r="G340" s="69"/>
      <c r="H340" s="69"/>
      <c r="I340" s="95"/>
    </row>
    <row r="341" spans="1:9" ht="1.5" hidden="1" customHeight="1">
      <c r="A341" s="221"/>
      <c r="B341" s="221"/>
      <c r="C341" s="220"/>
      <c r="D341" s="79"/>
      <c r="E341" s="127" t="s">
        <v>1090</v>
      </c>
      <c r="F341" s="69"/>
      <c r="G341" s="69"/>
      <c r="H341" s="69"/>
      <c r="I341" s="95"/>
    </row>
    <row r="342" spans="1:9" ht="34.5" customHeight="1">
      <c r="A342" s="221"/>
      <c r="B342" s="221"/>
      <c r="C342" s="220"/>
      <c r="D342" s="79">
        <v>5545</v>
      </c>
      <c r="E342" s="127" t="s">
        <v>1091</v>
      </c>
      <c r="F342" s="69"/>
      <c r="G342" s="69"/>
      <c r="H342" s="69"/>
      <c r="I342" s="95"/>
    </row>
    <row r="343" spans="1:9" ht="15.75" hidden="1" customHeight="1">
      <c r="A343" s="221"/>
      <c r="B343" s="221"/>
      <c r="C343" s="220"/>
      <c r="D343" s="79"/>
      <c r="E343" s="127" t="s">
        <v>1092</v>
      </c>
      <c r="F343" s="69"/>
      <c r="G343" s="69"/>
      <c r="H343" s="69"/>
      <c r="I343" s="95"/>
    </row>
    <row r="344" spans="1:9" ht="19.5" customHeight="1">
      <c r="A344" s="221"/>
      <c r="B344" s="221"/>
      <c r="C344" s="220"/>
      <c r="D344" s="79">
        <v>5547</v>
      </c>
      <c r="E344" s="127" t="s">
        <v>1093</v>
      </c>
      <c r="F344" s="69"/>
      <c r="G344" s="69"/>
      <c r="H344" s="69"/>
      <c r="I344" s="95"/>
    </row>
    <row r="345" spans="1:9" ht="0.75" hidden="1" customHeight="1">
      <c r="A345" s="221"/>
      <c r="B345" s="221"/>
      <c r="C345" s="220"/>
      <c r="D345" s="79"/>
      <c r="E345" s="128" t="s">
        <v>1094</v>
      </c>
      <c r="F345" s="69"/>
      <c r="G345" s="69"/>
      <c r="H345" s="69"/>
      <c r="I345" s="95"/>
    </row>
    <row r="346" spans="1:9" ht="150" hidden="1" customHeight="1">
      <c r="A346" s="221"/>
      <c r="B346" s="221"/>
      <c r="C346" s="220"/>
      <c r="D346" s="79"/>
      <c r="E346" s="128" t="s">
        <v>1095</v>
      </c>
      <c r="F346" s="69"/>
      <c r="G346" s="69"/>
      <c r="H346" s="69"/>
      <c r="I346" s="95"/>
    </row>
    <row r="347" spans="1:9" ht="26.25" customHeight="1">
      <c r="A347" s="221"/>
      <c r="B347" s="221"/>
      <c r="C347" s="220"/>
      <c r="D347" s="79">
        <v>5550</v>
      </c>
      <c r="E347" s="127" t="s">
        <v>1096</v>
      </c>
      <c r="F347" s="69"/>
      <c r="G347" s="69"/>
      <c r="H347" s="69"/>
      <c r="I347" s="95"/>
    </row>
    <row r="348" spans="1:9" ht="2.25" hidden="1" customHeight="1">
      <c r="A348" s="221"/>
      <c r="B348" s="221"/>
      <c r="C348" s="220"/>
      <c r="D348" s="79"/>
      <c r="E348" s="127" t="s">
        <v>1097</v>
      </c>
      <c r="F348" s="69"/>
      <c r="G348" s="69"/>
      <c r="H348" s="69"/>
      <c r="I348" s="95"/>
    </row>
    <row r="349" spans="1:9" ht="25.5">
      <c r="A349" s="221"/>
      <c r="B349" s="221"/>
      <c r="C349" s="220"/>
      <c r="D349" s="79">
        <v>5551</v>
      </c>
      <c r="E349" s="127" t="s">
        <v>1098</v>
      </c>
      <c r="F349" s="69"/>
      <c r="G349" s="69"/>
      <c r="H349" s="69"/>
      <c r="I349" s="95"/>
    </row>
    <row r="350" spans="1:9" ht="12.75">
      <c r="A350" s="221"/>
      <c r="B350" s="221"/>
      <c r="C350" s="220"/>
      <c r="D350" s="79">
        <v>5554</v>
      </c>
      <c r="E350" s="127" t="s">
        <v>1099</v>
      </c>
      <c r="F350" s="69"/>
      <c r="G350" s="69"/>
      <c r="H350" s="69"/>
      <c r="I350" s="95"/>
    </row>
    <row r="351" spans="1:9" ht="21.75" customHeight="1">
      <c r="A351" s="221"/>
      <c r="B351" s="221"/>
      <c r="C351" s="220"/>
      <c r="D351" s="79">
        <v>5555</v>
      </c>
      <c r="E351" s="128" t="s">
        <v>1100</v>
      </c>
      <c r="F351" s="69"/>
      <c r="G351" s="69"/>
      <c r="H351" s="69"/>
      <c r="I351" s="95"/>
    </row>
    <row r="352" spans="1:9" ht="25.5">
      <c r="A352" s="221"/>
      <c r="B352" s="221"/>
      <c r="C352" s="220"/>
      <c r="D352" s="79">
        <v>5560</v>
      </c>
      <c r="E352" s="127" t="s">
        <v>1101</v>
      </c>
      <c r="F352" s="69"/>
      <c r="G352" s="69"/>
      <c r="H352" s="69"/>
      <c r="I352" s="95"/>
    </row>
    <row r="353" spans="1:9" ht="12.75">
      <c r="A353" s="221"/>
      <c r="B353" s="221"/>
      <c r="C353" s="220"/>
      <c r="D353" s="79">
        <v>5561</v>
      </c>
      <c r="E353" s="127" t="s">
        <v>1102</v>
      </c>
      <c r="F353" s="69"/>
      <c r="G353" s="69"/>
      <c r="H353" s="69"/>
      <c r="I353" s="95"/>
    </row>
    <row r="354" spans="1:9" ht="12.75">
      <c r="A354" s="221"/>
      <c r="B354" s="221"/>
      <c r="C354" s="220"/>
      <c r="D354" s="79">
        <v>5563</v>
      </c>
      <c r="E354" s="127" t="s">
        <v>1103</v>
      </c>
      <c r="F354" s="69"/>
      <c r="G354" s="69"/>
      <c r="H354" s="69"/>
      <c r="I354" s="95"/>
    </row>
    <row r="355" spans="1:9" ht="12.75">
      <c r="A355" s="221"/>
      <c r="B355" s="221"/>
      <c r="C355" s="220"/>
      <c r="D355" s="79">
        <v>5564</v>
      </c>
      <c r="E355" s="127" t="s">
        <v>1104</v>
      </c>
      <c r="F355" s="69"/>
      <c r="G355" s="69"/>
      <c r="H355" s="69"/>
      <c r="I355" s="95"/>
    </row>
    <row r="356" spans="1:9" ht="12.75">
      <c r="A356" s="221"/>
      <c r="B356" s="221"/>
      <c r="C356" s="220"/>
      <c r="D356" s="79">
        <v>5565</v>
      </c>
      <c r="E356" s="127" t="s">
        <v>1105</v>
      </c>
      <c r="F356" s="69"/>
      <c r="G356" s="69"/>
      <c r="H356" s="69"/>
      <c r="I356" s="95"/>
    </row>
    <row r="357" spans="1:9" ht="12.75">
      <c r="A357" s="221"/>
      <c r="B357" s="221"/>
      <c r="C357" s="220"/>
      <c r="D357" s="79">
        <v>5565</v>
      </c>
      <c r="E357" s="127" t="s">
        <v>1106</v>
      </c>
      <c r="F357" s="69"/>
      <c r="G357" s="69"/>
      <c r="H357" s="69"/>
      <c r="I357" s="95"/>
    </row>
    <row r="358" spans="1:9" ht="12.75">
      <c r="A358" s="221"/>
      <c r="B358" s="221"/>
      <c r="C358" s="220"/>
      <c r="D358" s="79">
        <v>5565</v>
      </c>
      <c r="E358" s="127" t="s">
        <v>1107</v>
      </c>
      <c r="F358" s="69"/>
      <c r="G358" s="69"/>
      <c r="H358" s="69"/>
      <c r="I358" s="95"/>
    </row>
    <row r="359" spans="1:9" ht="25.5">
      <c r="A359" s="221"/>
      <c r="B359" s="221"/>
      <c r="C359" s="220"/>
      <c r="D359" s="79">
        <v>5568</v>
      </c>
      <c r="E359" s="128" t="s">
        <v>826</v>
      </c>
      <c r="F359" s="69"/>
      <c r="G359" s="69"/>
      <c r="H359" s="69"/>
      <c r="I359" s="95"/>
    </row>
    <row r="360" spans="1:9" ht="25.5">
      <c r="A360" s="221"/>
      <c r="B360" s="221"/>
      <c r="C360" s="220"/>
      <c r="D360" s="79">
        <v>5569</v>
      </c>
      <c r="E360" s="128" t="s">
        <v>827</v>
      </c>
      <c r="F360" s="69"/>
      <c r="G360" s="69"/>
      <c r="H360" s="69"/>
      <c r="I360" s="95"/>
    </row>
    <row r="361" spans="1:9" ht="12.75">
      <c r="A361" s="221"/>
      <c r="B361" s="221"/>
      <c r="C361" s="220"/>
      <c r="D361" s="79">
        <v>5572</v>
      </c>
      <c r="E361" s="127" t="s">
        <v>1110</v>
      </c>
      <c r="F361" s="69"/>
      <c r="G361" s="69"/>
      <c r="H361" s="69"/>
      <c r="I361" s="95"/>
    </row>
    <row r="362" spans="1:9" ht="12.75">
      <c r="A362" s="221"/>
      <c r="B362" s="221"/>
      <c r="C362" s="220"/>
      <c r="D362" s="79">
        <v>5577</v>
      </c>
      <c r="E362" s="127" t="s">
        <v>1111</v>
      </c>
      <c r="F362" s="69"/>
      <c r="G362" s="69"/>
      <c r="H362" s="69"/>
      <c r="I362" s="95"/>
    </row>
    <row r="363" spans="1:9" ht="12.75">
      <c r="A363" s="221"/>
      <c r="B363" s="221"/>
      <c r="C363" s="220"/>
      <c r="D363" s="79">
        <v>5578</v>
      </c>
      <c r="E363" s="127" t="s">
        <v>1112</v>
      </c>
      <c r="F363" s="69"/>
      <c r="G363" s="69"/>
      <c r="H363" s="69"/>
      <c r="I363" s="95"/>
    </row>
    <row r="364" spans="1:9" ht="12.75">
      <c r="A364" s="221"/>
      <c r="B364" s="221"/>
      <c r="C364" s="220"/>
      <c r="D364" s="79">
        <v>5580</v>
      </c>
      <c r="E364" s="127" t="s">
        <v>1113</v>
      </c>
      <c r="F364" s="69"/>
      <c r="G364" s="69"/>
      <c r="H364" s="69"/>
      <c r="I364" s="95"/>
    </row>
    <row r="365" spans="1:9" ht="25.5">
      <c r="A365" s="221"/>
      <c r="B365" s="221"/>
      <c r="C365" s="220"/>
      <c r="D365" s="79">
        <v>5582</v>
      </c>
      <c r="E365" s="128" t="s">
        <v>828</v>
      </c>
      <c r="F365" s="69"/>
      <c r="G365" s="69"/>
      <c r="H365" s="69"/>
      <c r="I365" s="95"/>
    </row>
    <row r="366" spans="1:9" ht="25.5">
      <c r="A366" s="221"/>
      <c r="B366" s="221"/>
      <c r="C366" s="220"/>
      <c r="D366" s="79">
        <v>5582</v>
      </c>
      <c r="E366" s="128" t="s">
        <v>829</v>
      </c>
      <c r="F366" s="69"/>
      <c r="G366" s="69"/>
      <c r="H366" s="69"/>
      <c r="I366" s="95"/>
    </row>
    <row r="367" spans="1:9" ht="12.75">
      <c r="A367" s="221"/>
      <c r="B367" s="221"/>
      <c r="C367" s="220"/>
      <c r="D367" s="79">
        <v>5582</v>
      </c>
      <c r="E367" s="127" t="s">
        <v>1116</v>
      </c>
      <c r="F367" s="69"/>
      <c r="G367" s="69"/>
      <c r="H367" s="69"/>
      <c r="I367" s="95"/>
    </row>
    <row r="368" spans="1:9" ht="12.75">
      <c r="A368" s="221"/>
      <c r="B368" s="221"/>
      <c r="C368" s="220"/>
      <c r="D368" s="79" t="s">
        <v>301</v>
      </c>
      <c r="E368" s="127" t="s">
        <v>1117</v>
      </c>
      <c r="F368" s="69"/>
      <c r="G368" s="69"/>
      <c r="H368" s="69"/>
      <c r="I368" s="95"/>
    </row>
    <row r="369" spans="1:9" ht="12.75">
      <c r="A369" s="221"/>
      <c r="B369" s="221"/>
      <c r="C369" s="220"/>
      <c r="D369" s="79">
        <v>5584</v>
      </c>
      <c r="E369" s="127" t="s">
        <v>1118</v>
      </c>
      <c r="F369" s="69"/>
      <c r="G369" s="69"/>
      <c r="H369" s="69"/>
      <c r="I369" s="95"/>
    </row>
    <row r="370" spans="1:9" ht="25.5">
      <c r="A370" s="221"/>
      <c r="B370" s="221"/>
      <c r="C370" s="220"/>
      <c r="D370" s="79">
        <v>5585</v>
      </c>
      <c r="E370" s="127" t="s">
        <v>1119</v>
      </c>
      <c r="F370" s="69"/>
      <c r="G370" s="69"/>
      <c r="H370" s="69"/>
      <c r="I370" s="95"/>
    </row>
    <row r="371" spans="1:9" ht="12.75">
      <c r="A371" s="221"/>
      <c r="B371" s="221"/>
      <c r="C371" s="220"/>
      <c r="D371" s="79">
        <v>5586</v>
      </c>
      <c r="E371" s="128" t="s">
        <v>830</v>
      </c>
      <c r="F371" s="69"/>
      <c r="G371" s="69"/>
      <c r="H371" s="69"/>
      <c r="I371" s="95"/>
    </row>
    <row r="372" spans="1:9" ht="12.75">
      <c r="A372" s="221"/>
      <c r="B372" s="221"/>
      <c r="C372" s="220"/>
      <c r="D372" s="79">
        <v>5587</v>
      </c>
      <c r="E372" s="128" t="s">
        <v>831</v>
      </c>
      <c r="F372" s="69"/>
      <c r="G372" s="69"/>
      <c r="H372" s="69"/>
      <c r="I372" s="95"/>
    </row>
    <row r="373" spans="1:9" ht="12.75">
      <c r="A373" s="221"/>
      <c r="B373" s="221"/>
      <c r="C373" s="220"/>
      <c r="D373" s="79" t="s">
        <v>261</v>
      </c>
      <c r="E373" s="127" t="s">
        <v>1122</v>
      </c>
      <c r="F373" s="69"/>
      <c r="G373" s="69"/>
      <c r="H373" s="69"/>
      <c r="I373" s="95"/>
    </row>
    <row r="374" spans="1:9" ht="12.75">
      <c r="A374" s="221"/>
      <c r="B374" s="221"/>
      <c r="C374" s="220"/>
      <c r="D374" s="79">
        <v>5593</v>
      </c>
      <c r="E374" s="127" t="s">
        <v>1123</v>
      </c>
      <c r="F374" s="69"/>
      <c r="G374" s="69"/>
      <c r="H374" s="69"/>
      <c r="I374" s="95"/>
    </row>
    <row r="375" spans="1:9" ht="12.75">
      <c r="A375" s="221"/>
      <c r="B375" s="221"/>
      <c r="C375" s="220"/>
      <c r="D375" s="79">
        <v>5595</v>
      </c>
      <c r="E375" s="127" t="s">
        <v>1124</v>
      </c>
      <c r="F375" s="69"/>
      <c r="G375" s="69"/>
      <c r="H375" s="69"/>
      <c r="I375" s="95"/>
    </row>
    <row r="376" spans="1:9" ht="12.75">
      <c r="A376" s="221"/>
      <c r="B376" s="221"/>
      <c r="C376" s="220"/>
      <c r="D376" s="79">
        <v>5596</v>
      </c>
      <c r="E376" s="127" t="s">
        <v>1125</v>
      </c>
      <c r="F376" s="69"/>
      <c r="G376" s="69"/>
      <c r="H376" s="69"/>
      <c r="I376" s="95"/>
    </row>
    <row r="377" spans="1:9" ht="25.5">
      <c r="A377" s="221"/>
      <c r="B377" s="221"/>
      <c r="C377" s="220"/>
      <c r="D377" s="79">
        <v>5597</v>
      </c>
      <c r="E377" s="130" t="s">
        <v>1126</v>
      </c>
      <c r="F377" s="69"/>
      <c r="G377" s="69"/>
      <c r="H377" s="69"/>
      <c r="I377" s="95"/>
    </row>
    <row r="378" spans="1:9" ht="12.75">
      <c r="A378" s="221"/>
      <c r="B378" s="221"/>
      <c r="C378" s="220"/>
      <c r="D378" s="79">
        <v>5598</v>
      </c>
      <c r="E378" s="127" t="s">
        <v>1127</v>
      </c>
      <c r="F378" s="69"/>
      <c r="G378" s="69"/>
      <c r="H378" s="69"/>
      <c r="I378" s="95"/>
    </row>
    <row r="379" spans="1:9" ht="12.75">
      <c r="A379" s="221"/>
      <c r="B379" s="221"/>
      <c r="C379" s="220"/>
      <c r="D379" s="79">
        <v>5599</v>
      </c>
      <c r="E379" s="127" t="s">
        <v>1128</v>
      </c>
      <c r="F379" s="69"/>
      <c r="G379" s="69"/>
      <c r="H379" s="69"/>
      <c r="I379" s="95"/>
    </row>
    <row r="380" spans="1:9" ht="12.75">
      <c r="A380" s="221"/>
      <c r="B380" s="221"/>
      <c r="C380" s="220"/>
      <c r="D380" s="79">
        <v>5601</v>
      </c>
      <c r="E380" s="127" t="s">
        <v>1129</v>
      </c>
      <c r="F380" s="69"/>
      <c r="G380" s="69"/>
      <c r="H380" s="69"/>
      <c r="I380" s="95"/>
    </row>
    <row r="381" spans="1:9" ht="29.25" customHeight="1">
      <c r="A381" s="221"/>
      <c r="B381" s="221"/>
      <c r="C381" s="220"/>
      <c r="D381" s="79">
        <v>5602</v>
      </c>
      <c r="E381" s="127" t="s">
        <v>1130</v>
      </c>
      <c r="F381" s="69"/>
      <c r="G381" s="69"/>
      <c r="H381" s="69"/>
      <c r="I381" s="95"/>
    </row>
    <row r="382" spans="1:9" ht="21.75" customHeight="1">
      <c r="A382" s="221"/>
      <c r="B382" s="221"/>
      <c r="C382" s="220"/>
      <c r="D382" s="79">
        <v>5603</v>
      </c>
      <c r="E382" s="127" t="s">
        <v>1131</v>
      </c>
      <c r="F382" s="69"/>
      <c r="G382" s="69"/>
      <c r="H382" s="69"/>
      <c r="I382" s="95"/>
    </row>
    <row r="383" spans="1:9" ht="27" customHeight="1">
      <c r="A383" s="221"/>
      <c r="B383" s="221"/>
      <c r="C383" s="220"/>
      <c r="D383" s="79">
        <v>5604</v>
      </c>
      <c r="E383" s="127" t="s">
        <v>1132</v>
      </c>
      <c r="F383" s="69"/>
      <c r="G383" s="69"/>
      <c r="H383" s="69"/>
      <c r="I383" s="95"/>
    </row>
    <row r="384" spans="1:9" ht="22.5" customHeight="1">
      <c r="A384" s="221"/>
      <c r="B384" s="221"/>
      <c r="C384" s="220"/>
      <c r="D384" s="79">
        <v>5606</v>
      </c>
      <c r="E384" s="127" t="s">
        <v>1133</v>
      </c>
      <c r="F384" s="69"/>
      <c r="G384" s="69"/>
      <c r="H384" s="69"/>
      <c r="I384" s="95"/>
    </row>
    <row r="385" spans="1:9" ht="31.5" customHeight="1">
      <c r="A385" s="221"/>
      <c r="B385" s="221"/>
      <c r="C385" s="220"/>
      <c r="D385" s="79">
        <v>5608</v>
      </c>
      <c r="E385" s="127" t="s">
        <v>1134</v>
      </c>
      <c r="F385" s="69"/>
      <c r="G385" s="69"/>
      <c r="H385" s="69"/>
      <c r="I385" s="95"/>
    </row>
    <row r="386" spans="1:9" ht="29.25" customHeight="1">
      <c r="A386" s="221"/>
      <c r="B386" s="221"/>
      <c r="C386" s="220"/>
      <c r="D386" s="79">
        <v>5609</v>
      </c>
      <c r="E386" s="127" t="s">
        <v>1135</v>
      </c>
      <c r="F386" s="69"/>
      <c r="G386" s="69"/>
      <c r="H386" s="69"/>
      <c r="I386" s="95"/>
    </row>
    <row r="387" spans="1:9" ht="25.5" customHeight="1">
      <c r="A387" s="221"/>
      <c r="B387" s="221"/>
      <c r="C387" s="220"/>
      <c r="D387" s="79">
        <v>5610</v>
      </c>
      <c r="E387" s="127" t="s">
        <v>866</v>
      </c>
      <c r="F387" s="69"/>
      <c r="G387" s="69"/>
      <c r="H387" s="69"/>
      <c r="I387" s="95"/>
    </row>
    <row r="388" spans="1:9" ht="27.75" customHeight="1">
      <c r="A388" s="221"/>
      <c r="B388" s="221"/>
      <c r="C388" s="220"/>
      <c r="D388" s="79">
        <v>5610</v>
      </c>
      <c r="E388" s="127" t="s">
        <v>1136</v>
      </c>
      <c r="F388" s="69"/>
      <c r="G388" s="69"/>
      <c r="H388" s="69"/>
      <c r="I388" s="95"/>
    </row>
    <row r="389" spans="1:9" ht="21.75" customHeight="1">
      <c r="A389" s="221"/>
      <c r="B389" s="221"/>
      <c r="C389" s="220"/>
      <c r="D389" s="79" t="s">
        <v>276</v>
      </c>
      <c r="E389" s="127" t="s">
        <v>1137</v>
      </c>
      <c r="F389" s="69"/>
      <c r="G389" s="69"/>
      <c r="H389" s="69"/>
      <c r="I389" s="95"/>
    </row>
    <row r="390" spans="1:9" ht="15.75" customHeight="1">
      <c r="A390" s="221"/>
      <c r="B390" s="221"/>
      <c r="C390" s="220"/>
      <c r="D390" s="79">
        <v>5612</v>
      </c>
      <c r="E390" s="127" t="s">
        <v>1138</v>
      </c>
      <c r="F390" s="69"/>
      <c r="G390" s="69"/>
      <c r="H390" s="69"/>
      <c r="I390" s="95"/>
    </row>
    <row r="391" spans="1:9" ht="21.75" customHeight="1">
      <c r="A391" s="221"/>
      <c r="B391" s="221"/>
      <c r="C391" s="220"/>
      <c r="D391" s="79">
        <v>5613</v>
      </c>
      <c r="E391" s="127" t="s">
        <v>1139</v>
      </c>
      <c r="F391" s="69"/>
      <c r="G391" s="69"/>
      <c r="H391" s="69"/>
      <c r="I391" s="95"/>
    </row>
    <row r="392" spans="1:9" ht="22.5" customHeight="1">
      <c r="A392" s="221"/>
      <c r="B392" s="221"/>
      <c r="C392" s="220"/>
      <c r="D392" s="79">
        <v>5614</v>
      </c>
      <c r="E392" s="127" t="s">
        <v>1140</v>
      </c>
      <c r="F392" s="69"/>
      <c r="G392" s="69"/>
      <c r="H392" s="69"/>
      <c r="I392" s="95"/>
    </row>
    <row r="393" spans="1:9" ht="26.25" customHeight="1">
      <c r="A393" s="221"/>
      <c r="B393" s="221"/>
      <c r="C393" s="220"/>
      <c r="D393" s="79">
        <v>5615</v>
      </c>
      <c r="E393" s="128" t="s">
        <v>832</v>
      </c>
      <c r="F393" s="69"/>
      <c r="G393" s="69"/>
      <c r="H393" s="69"/>
      <c r="I393" s="95"/>
    </row>
    <row r="394" spans="1:9" ht="21" customHeight="1">
      <c r="A394" s="221"/>
      <c r="B394" s="221"/>
      <c r="C394" s="220"/>
      <c r="D394" s="79">
        <v>5617</v>
      </c>
      <c r="E394" s="128" t="s">
        <v>833</v>
      </c>
      <c r="F394" s="69"/>
      <c r="G394" s="69"/>
      <c r="H394" s="69"/>
      <c r="I394" s="95"/>
    </row>
    <row r="395" spans="1:9" ht="23.25" customHeight="1">
      <c r="A395" s="221"/>
      <c r="B395" s="221"/>
      <c r="C395" s="220"/>
      <c r="D395" s="79">
        <v>5618</v>
      </c>
      <c r="E395" s="128" t="s">
        <v>834</v>
      </c>
      <c r="F395" s="69"/>
      <c r="G395" s="69"/>
      <c r="H395" s="69"/>
      <c r="I395" s="95"/>
    </row>
    <row r="396" spans="1:9" ht="18.75" customHeight="1">
      <c r="A396" s="221"/>
      <c r="B396" s="221"/>
      <c r="C396" s="220"/>
      <c r="D396" s="79">
        <v>5620</v>
      </c>
      <c r="E396" s="127" t="s">
        <v>1144</v>
      </c>
      <c r="F396" s="69"/>
      <c r="G396" s="69"/>
      <c r="H396" s="69"/>
      <c r="I396" s="95"/>
    </row>
    <row r="397" spans="1:9" ht="27" customHeight="1">
      <c r="A397" s="221"/>
      <c r="B397" s="221"/>
      <c r="C397" s="220"/>
      <c r="D397" s="79">
        <v>5622</v>
      </c>
      <c r="E397" s="127" t="s">
        <v>1145</v>
      </c>
      <c r="F397" s="69"/>
      <c r="G397" s="69"/>
      <c r="H397" s="69"/>
      <c r="I397" s="95"/>
    </row>
    <row r="398" spans="1:9" ht="18.75" customHeight="1">
      <c r="A398" s="221"/>
      <c r="B398" s="221"/>
      <c r="C398" s="220"/>
      <c r="D398" s="79">
        <v>5625</v>
      </c>
      <c r="E398" s="127" t="s">
        <v>1146</v>
      </c>
      <c r="F398" s="69"/>
      <c r="G398" s="69"/>
      <c r="H398" s="69"/>
      <c r="I398" s="95"/>
    </row>
    <row r="399" spans="1:9" ht="22.5" customHeight="1">
      <c r="A399" s="221"/>
      <c r="B399" s="221"/>
      <c r="C399" s="220"/>
      <c r="D399" s="79">
        <v>5626</v>
      </c>
      <c r="E399" s="127" t="s">
        <v>1147</v>
      </c>
      <c r="F399" s="69"/>
      <c r="G399" s="69"/>
      <c r="H399" s="69"/>
      <c r="I399" s="95"/>
    </row>
    <row r="400" spans="1:9" ht="28.5" customHeight="1">
      <c r="A400" s="221"/>
      <c r="B400" s="221"/>
      <c r="C400" s="220"/>
      <c r="D400" s="79" t="s">
        <v>302</v>
      </c>
      <c r="E400" s="127" t="s">
        <v>1148</v>
      </c>
      <c r="F400" s="69"/>
      <c r="G400" s="69"/>
      <c r="H400" s="69"/>
      <c r="I400" s="95"/>
    </row>
    <row r="401" spans="1:9" ht="15.75" customHeight="1">
      <c r="A401" s="221"/>
      <c r="B401" s="221"/>
      <c r="C401" s="220"/>
      <c r="D401" s="79">
        <v>5632</v>
      </c>
      <c r="E401" s="127" t="s">
        <v>1149</v>
      </c>
      <c r="F401" s="69"/>
      <c r="G401" s="69"/>
      <c r="H401" s="69"/>
      <c r="I401" s="95"/>
    </row>
    <row r="402" spans="1:9" ht="20.25" customHeight="1">
      <c r="A402" s="221"/>
      <c r="B402" s="221"/>
      <c r="C402" s="220"/>
      <c r="D402" s="79">
        <v>5634</v>
      </c>
      <c r="E402" s="127" t="s">
        <v>1150</v>
      </c>
      <c r="F402" s="69"/>
      <c r="G402" s="69"/>
      <c r="H402" s="69"/>
      <c r="I402" s="95"/>
    </row>
    <row r="403" spans="1:9" ht="30.75" customHeight="1">
      <c r="A403" s="221"/>
      <c r="B403" s="221"/>
      <c r="C403" s="220"/>
      <c r="D403" s="79">
        <v>5636</v>
      </c>
      <c r="E403" s="128" t="s">
        <v>835</v>
      </c>
      <c r="F403" s="69"/>
      <c r="G403" s="69"/>
      <c r="H403" s="69"/>
      <c r="I403" s="95"/>
    </row>
    <row r="404" spans="1:9" ht="27" customHeight="1">
      <c r="A404" s="221"/>
      <c r="B404" s="221"/>
      <c r="C404" s="220"/>
      <c r="D404" s="79">
        <v>5639</v>
      </c>
      <c r="E404" s="128" t="s">
        <v>836</v>
      </c>
      <c r="F404" s="69"/>
      <c r="G404" s="69"/>
      <c r="H404" s="69"/>
      <c r="I404" s="95"/>
    </row>
    <row r="405" spans="1:9" ht="28.5" customHeight="1">
      <c r="A405" s="221"/>
      <c r="B405" s="221"/>
      <c r="C405" s="220"/>
      <c r="D405" s="79">
        <v>5643</v>
      </c>
      <c r="E405" s="128" t="s">
        <v>837</v>
      </c>
      <c r="F405" s="69"/>
      <c r="G405" s="69"/>
      <c r="H405" s="69"/>
      <c r="I405" s="95"/>
    </row>
    <row r="406" spans="1:9" ht="24.75" customHeight="1">
      <c r="A406" s="221"/>
      <c r="B406" s="221"/>
      <c r="C406" s="220"/>
      <c r="D406" s="79">
        <v>5646</v>
      </c>
      <c r="E406" s="127" t="s">
        <v>1154</v>
      </c>
      <c r="F406" s="69"/>
      <c r="G406" s="69"/>
      <c r="H406" s="69"/>
      <c r="I406" s="95"/>
    </row>
    <row r="407" spans="1:9" ht="30.75" customHeight="1">
      <c r="A407" s="221"/>
      <c r="B407" s="221"/>
      <c r="C407" s="220"/>
      <c r="D407" s="79" t="s">
        <v>295</v>
      </c>
      <c r="E407" s="127" t="s">
        <v>1174</v>
      </c>
      <c r="F407" s="69"/>
      <c r="G407" s="69"/>
      <c r="H407" s="69"/>
      <c r="I407" s="95"/>
    </row>
    <row r="408" spans="1:9" ht="25.5" customHeight="1">
      <c r="A408" s="221"/>
      <c r="B408" s="221"/>
      <c r="C408" s="220"/>
      <c r="D408" s="79" t="s">
        <v>265</v>
      </c>
      <c r="E408" s="127" t="s">
        <v>1175</v>
      </c>
      <c r="F408" s="69"/>
      <c r="G408" s="69"/>
      <c r="H408" s="69"/>
      <c r="I408" s="95"/>
    </row>
    <row r="409" spans="1:9" ht="20.25" customHeight="1">
      <c r="A409" s="221"/>
      <c r="B409" s="221"/>
      <c r="C409" s="220"/>
      <c r="D409" s="79">
        <v>5649</v>
      </c>
      <c r="E409" s="127" t="s">
        <v>1176</v>
      </c>
      <c r="F409" s="69"/>
      <c r="G409" s="69"/>
      <c r="H409" s="69"/>
      <c r="I409" s="95"/>
    </row>
    <row r="410" spans="1:9" ht="25.5" customHeight="1">
      <c r="A410" s="221"/>
      <c r="B410" s="221"/>
      <c r="C410" s="220"/>
      <c r="D410" s="79">
        <v>5650</v>
      </c>
      <c r="E410" s="128" t="s">
        <v>1177</v>
      </c>
      <c r="F410" s="69"/>
      <c r="G410" s="69"/>
      <c r="H410" s="69"/>
      <c r="I410" s="95"/>
    </row>
    <row r="411" spans="1:9" ht="31.5" customHeight="1">
      <c r="A411" s="221"/>
      <c r="B411" s="221"/>
      <c r="C411" s="220"/>
      <c r="D411" s="79">
        <v>5651</v>
      </c>
      <c r="E411" s="127" t="s">
        <v>1178</v>
      </c>
      <c r="F411" s="69"/>
      <c r="G411" s="69"/>
      <c r="H411" s="69"/>
      <c r="I411" s="95"/>
    </row>
    <row r="412" spans="1:9" ht="20.25" customHeight="1">
      <c r="A412" s="221"/>
      <c r="B412" s="221"/>
      <c r="C412" s="220"/>
      <c r="D412" s="79">
        <v>5654</v>
      </c>
      <c r="E412" s="140" t="s">
        <v>838</v>
      </c>
      <c r="F412" s="69"/>
      <c r="G412" s="69"/>
      <c r="H412" s="69"/>
      <c r="I412" s="95"/>
    </row>
    <row r="413" spans="1:9" ht="30" customHeight="1">
      <c r="A413" s="221"/>
      <c r="B413" s="221"/>
      <c r="C413" s="220"/>
      <c r="D413" s="79">
        <v>5655</v>
      </c>
      <c r="E413" s="140" t="s">
        <v>1180</v>
      </c>
      <c r="F413" s="69"/>
      <c r="G413" s="69"/>
      <c r="H413" s="69"/>
      <c r="I413" s="95"/>
    </row>
    <row r="414" spans="1:9" ht="31.5" customHeight="1">
      <c r="A414" s="221"/>
      <c r="B414" s="221"/>
      <c r="C414" s="220"/>
      <c r="D414" s="79">
        <v>5656</v>
      </c>
      <c r="E414" s="140" t="s">
        <v>1181</v>
      </c>
      <c r="F414" s="69"/>
      <c r="G414" s="69"/>
      <c r="H414" s="69"/>
      <c r="I414" s="95"/>
    </row>
    <row r="415" spans="1:9" ht="20.25" customHeight="1">
      <c r="A415" s="221"/>
      <c r="B415" s="221"/>
      <c r="C415" s="220"/>
      <c r="D415" s="79">
        <v>5657</v>
      </c>
      <c r="E415" s="127" t="s">
        <v>1182</v>
      </c>
      <c r="F415" s="69"/>
      <c r="G415" s="69"/>
      <c r="H415" s="69"/>
      <c r="I415" s="95"/>
    </row>
    <row r="416" spans="1:9" ht="34.5" customHeight="1">
      <c r="A416" s="221"/>
      <c r="B416" s="221"/>
      <c r="C416" s="220"/>
      <c r="D416" s="79">
        <v>5658</v>
      </c>
      <c r="E416" s="127" t="s">
        <v>1183</v>
      </c>
      <c r="F416" s="69"/>
      <c r="G416" s="69"/>
      <c r="H416" s="69"/>
      <c r="I416" s="95"/>
    </row>
    <row r="417" spans="1:9" ht="31.5" customHeight="1">
      <c r="A417" s="221"/>
      <c r="B417" s="221"/>
      <c r="C417" s="220"/>
      <c r="D417" s="79">
        <v>5660</v>
      </c>
      <c r="E417" s="127" t="s">
        <v>1184</v>
      </c>
      <c r="F417" s="69"/>
      <c r="G417" s="69"/>
      <c r="H417" s="69"/>
      <c r="I417" s="95"/>
    </row>
    <row r="418" spans="1:9" ht="23.25" customHeight="1">
      <c r="A418" s="221"/>
      <c r="B418" s="221"/>
      <c r="C418" s="220"/>
      <c r="D418" s="79">
        <v>5663</v>
      </c>
      <c r="E418" s="127" t="s">
        <v>1185</v>
      </c>
      <c r="F418" s="69"/>
      <c r="G418" s="69"/>
      <c r="H418" s="69"/>
      <c r="I418" s="95"/>
    </row>
    <row r="419" spans="1:9" ht="27.75" customHeight="1">
      <c r="A419" s="221"/>
      <c r="B419" s="221"/>
      <c r="C419" s="220"/>
      <c r="D419" s="79">
        <v>5665</v>
      </c>
      <c r="E419" s="127" t="s">
        <v>1186</v>
      </c>
      <c r="F419" s="69"/>
      <c r="G419" s="69"/>
      <c r="H419" s="69"/>
      <c r="I419" s="95"/>
    </row>
    <row r="420" spans="1:9" ht="24.75" customHeight="1">
      <c r="A420" s="221"/>
      <c r="B420" s="221"/>
      <c r="C420" s="220"/>
      <c r="D420" s="79">
        <v>5666</v>
      </c>
      <c r="E420" s="127" t="s">
        <v>1187</v>
      </c>
      <c r="F420" s="69"/>
      <c r="G420" s="69"/>
      <c r="H420" s="69"/>
      <c r="I420" s="95"/>
    </row>
    <row r="421" spans="1:9" ht="20.25" customHeight="1">
      <c r="A421" s="221"/>
      <c r="B421" s="221"/>
      <c r="C421" s="220"/>
      <c r="D421" s="79">
        <v>5667</v>
      </c>
      <c r="E421" s="140" t="s">
        <v>1188</v>
      </c>
      <c r="F421" s="69"/>
      <c r="G421" s="69"/>
      <c r="H421" s="69"/>
      <c r="I421" s="95"/>
    </row>
    <row r="422" spans="1:9" ht="27" customHeight="1">
      <c r="A422" s="221"/>
      <c r="B422" s="221"/>
      <c r="C422" s="220"/>
      <c r="D422" s="79">
        <v>5669</v>
      </c>
      <c r="E422" s="127" t="s">
        <v>1189</v>
      </c>
      <c r="F422" s="69"/>
      <c r="G422" s="69"/>
      <c r="H422" s="69"/>
      <c r="I422" s="95"/>
    </row>
    <row r="423" spans="1:9" ht="49.5" customHeight="1">
      <c r="A423" s="221"/>
      <c r="B423" s="221"/>
      <c r="C423" s="220"/>
      <c r="D423" s="79" t="s">
        <v>260</v>
      </c>
      <c r="E423" s="127" t="s">
        <v>1190</v>
      </c>
      <c r="F423" s="69"/>
      <c r="G423" s="69"/>
      <c r="H423" s="69"/>
      <c r="I423" s="95"/>
    </row>
    <row r="424" spans="1:9" ht="30" customHeight="1">
      <c r="A424" s="221"/>
      <c r="B424" s="221"/>
      <c r="C424" s="220"/>
      <c r="D424" s="79" t="s">
        <v>260</v>
      </c>
      <c r="E424" s="127" t="s">
        <v>1191</v>
      </c>
      <c r="F424" s="69"/>
      <c r="G424" s="69"/>
      <c r="H424" s="69"/>
      <c r="I424" s="95"/>
    </row>
    <row r="425" spans="1:9" ht="24.75" customHeight="1">
      <c r="A425" s="221"/>
      <c r="B425" s="221"/>
      <c r="C425" s="220"/>
      <c r="D425" s="79">
        <v>5670</v>
      </c>
      <c r="E425" s="127" t="s">
        <v>1192</v>
      </c>
      <c r="F425" s="69"/>
      <c r="G425" s="69"/>
      <c r="H425" s="69"/>
      <c r="I425" s="95"/>
    </row>
    <row r="426" spans="1:9" ht="26.25" customHeight="1">
      <c r="A426" s="221"/>
      <c r="B426" s="221"/>
      <c r="C426" s="220"/>
      <c r="D426" s="79" t="s">
        <v>282</v>
      </c>
      <c r="E426" s="127" t="s">
        <v>1193</v>
      </c>
      <c r="F426" s="69"/>
      <c r="G426" s="69"/>
      <c r="H426" s="69"/>
      <c r="I426" s="95"/>
    </row>
    <row r="427" spans="1:9" ht="24" customHeight="1">
      <c r="A427" s="221"/>
      <c r="B427" s="221"/>
      <c r="C427" s="220"/>
      <c r="D427" s="79">
        <v>5675</v>
      </c>
      <c r="E427" s="127" t="s">
        <v>1194</v>
      </c>
      <c r="F427" s="69"/>
      <c r="G427" s="69"/>
      <c r="H427" s="69"/>
      <c r="I427" s="95"/>
    </row>
    <row r="428" spans="1:9" ht="18" customHeight="1">
      <c r="A428" s="221"/>
      <c r="B428" s="221"/>
      <c r="C428" s="220"/>
      <c r="D428" s="79">
        <v>5678</v>
      </c>
      <c r="E428" s="127" t="s">
        <v>1195</v>
      </c>
      <c r="F428" s="69"/>
      <c r="G428" s="69"/>
      <c r="H428" s="69"/>
      <c r="I428" s="95"/>
    </row>
    <row r="429" spans="1:9" ht="15.75" customHeight="1">
      <c r="A429" s="221"/>
      <c r="B429" s="221"/>
      <c r="C429" s="220"/>
      <c r="D429" s="79">
        <v>5679</v>
      </c>
      <c r="E429" s="127" t="s">
        <v>1196</v>
      </c>
      <c r="F429" s="69"/>
      <c r="G429" s="69"/>
      <c r="H429" s="69"/>
      <c r="I429" s="95"/>
    </row>
    <row r="430" spans="1:9" ht="28.5" customHeight="1">
      <c r="A430" s="221"/>
      <c r="B430" s="221"/>
      <c r="C430" s="220"/>
      <c r="D430" s="79">
        <v>5681</v>
      </c>
      <c r="E430" s="127" t="s">
        <v>1197</v>
      </c>
      <c r="F430" s="69"/>
      <c r="G430" s="69"/>
      <c r="H430" s="69"/>
      <c r="I430" s="95"/>
    </row>
    <row r="431" spans="1:9" ht="22.5" customHeight="1">
      <c r="A431" s="221"/>
      <c r="B431" s="221"/>
      <c r="C431" s="220"/>
      <c r="D431" s="79">
        <v>5682</v>
      </c>
      <c r="E431" s="127" t="s">
        <v>1198</v>
      </c>
      <c r="F431" s="69"/>
      <c r="G431" s="69"/>
      <c r="H431" s="69"/>
      <c r="I431" s="95"/>
    </row>
    <row r="432" spans="1:9" ht="17.25" customHeight="1">
      <c r="A432" s="221"/>
      <c r="B432" s="221"/>
      <c r="C432" s="220"/>
      <c r="D432" s="79" t="s">
        <v>277</v>
      </c>
      <c r="E432" s="127" t="s">
        <v>1199</v>
      </c>
      <c r="F432" s="69"/>
      <c r="G432" s="69"/>
      <c r="H432" s="69"/>
      <c r="I432" s="95"/>
    </row>
    <row r="433" spans="1:9" ht="15.75" customHeight="1">
      <c r="A433" s="221"/>
      <c r="B433" s="221"/>
      <c r="C433" s="220"/>
      <c r="D433" s="79">
        <v>5684</v>
      </c>
      <c r="E433" s="127" t="s">
        <v>1200</v>
      </c>
      <c r="F433" s="69"/>
      <c r="G433" s="69"/>
      <c r="H433" s="69"/>
      <c r="I433" s="95"/>
    </row>
    <row r="434" spans="1:9" ht="41.25" customHeight="1">
      <c r="A434" s="221"/>
      <c r="B434" s="221"/>
      <c r="C434" s="220"/>
      <c r="D434" s="79">
        <v>5684</v>
      </c>
      <c r="E434" s="127" t="s">
        <v>1201</v>
      </c>
      <c r="F434" s="69"/>
      <c r="G434" s="69"/>
      <c r="H434" s="69"/>
      <c r="I434" s="95"/>
    </row>
    <row r="435" spans="1:9" ht="24" customHeight="1">
      <c r="A435" s="221"/>
      <c r="B435" s="221"/>
      <c r="C435" s="220"/>
      <c r="D435" s="79">
        <v>5685</v>
      </c>
      <c r="E435" s="140" t="s">
        <v>839</v>
      </c>
      <c r="F435" s="69"/>
      <c r="G435" s="69"/>
      <c r="H435" s="69"/>
      <c r="I435" s="95"/>
    </row>
    <row r="436" spans="1:9" ht="23.25" customHeight="1">
      <c r="A436" s="221"/>
      <c r="B436" s="221"/>
      <c r="C436" s="220"/>
      <c r="D436" s="79">
        <v>5687</v>
      </c>
      <c r="E436" s="138" t="s">
        <v>1203</v>
      </c>
      <c r="F436" s="69"/>
      <c r="G436" s="69"/>
      <c r="H436" s="69"/>
      <c r="I436" s="95"/>
    </row>
    <row r="437" spans="1:9" ht="33" customHeight="1">
      <c r="A437" s="221"/>
      <c r="B437" s="221"/>
      <c r="C437" s="220"/>
      <c r="D437" s="79">
        <v>5687</v>
      </c>
      <c r="E437" s="141" t="s">
        <v>840</v>
      </c>
      <c r="F437" s="69"/>
      <c r="G437" s="69"/>
      <c r="H437" s="69"/>
      <c r="I437" s="95"/>
    </row>
    <row r="438" spans="1:9" ht="27.75" customHeight="1">
      <c r="A438" s="221"/>
      <c r="B438" s="221"/>
      <c r="C438" s="220"/>
      <c r="D438" s="79" t="s">
        <v>287</v>
      </c>
      <c r="E438" s="141" t="s">
        <v>841</v>
      </c>
      <c r="F438" s="69"/>
      <c r="G438" s="69"/>
      <c r="H438" s="69"/>
      <c r="I438" s="95"/>
    </row>
    <row r="439" spans="1:9" ht="24.75" customHeight="1">
      <c r="A439" s="221"/>
      <c r="B439" s="221"/>
      <c r="C439" s="220"/>
      <c r="D439" s="79">
        <v>5691</v>
      </c>
      <c r="E439" s="138" t="s">
        <v>1206</v>
      </c>
      <c r="F439" s="69"/>
      <c r="G439" s="69"/>
      <c r="H439" s="69"/>
      <c r="I439" s="95"/>
    </row>
    <row r="440" spans="1:9" ht="19.5" customHeight="1">
      <c r="A440" s="221"/>
      <c r="B440" s="221"/>
      <c r="C440" s="220"/>
      <c r="D440" s="79">
        <v>5692</v>
      </c>
      <c r="E440" s="138" t="s">
        <v>1207</v>
      </c>
      <c r="F440" s="69"/>
      <c r="G440" s="69"/>
      <c r="H440" s="69"/>
      <c r="I440" s="95"/>
    </row>
    <row r="441" spans="1:9" ht="19.5" customHeight="1">
      <c r="A441" s="221"/>
      <c r="B441" s="221"/>
      <c r="C441" s="220"/>
      <c r="D441" s="79">
        <v>5693</v>
      </c>
      <c r="E441" s="138" t="s">
        <v>1208</v>
      </c>
      <c r="F441" s="69"/>
      <c r="G441" s="69"/>
      <c r="H441" s="69"/>
      <c r="I441" s="95"/>
    </row>
    <row r="442" spans="1:9" ht="30.75" customHeight="1">
      <c r="A442" s="221"/>
      <c r="B442" s="221"/>
      <c r="C442" s="220"/>
      <c r="D442" s="79">
        <v>5694</v>
      </c>
      <c r="E442" s="138" t="s">
        <v>1209</v>
      </c>
      <c r="F442" s="69"/>
      <c r="G442" s="69"/>
      <c r="H442" s="69"/>
      <c r="I442" s="95"/>
    </row>
    <row r="443" spans="1:9" ht="33.75" customHeight="1">
      <c r="A443" s="221"/>
      <c r="B443" s="221"/>
      <c r="C443" s="220"/>
      <c r="D443" s="79">
        <v>5695</v>
      </c>
      <c r="E443" s="138" t="s">
        <v>1210</v>
      </c>
      <c r="F443" s="69"/>
      <c r="G443" s="69"/>
      <c r="H443" s="69"/>
      <c r="I443" s="95"/>
    </row>
    <row r="444" spans="1:9" ht="22.5" customHeight="1">
      <c r="A444" s="221"/>
      <c r="B444" s="221"/>
      <c r="C444" s="220"/>
      <c r="D444" s="79">
        <v>5696</v>
      </c>
      <c r="E444" s="138" t="s">
        <v>1211</v>
      </c>
      <c r="F444" s="69"/>
      <c r="G444" s="69"/>
      <c r="H444" s="69"/>
      <c r="I444" s="95"/>
    </row>
    <row r="445" spans="1:9" ht="27" customHeight="1">
      <c r="A445" s="221"/>
      <c r="B445" s="221"/>
      <c r="C445" s="220"/>
      <c r="D445" s="79">
        <v>5698</v>
      </c>
      <c r="E445" s="138" t="s">
        <v>1212</v>
      </c>
      <c r="F445" s="69"/>
      <c r="G445" s="69"/>
      <c r="H445" s="69"/>
      <c r="I445" s="95"/>
    </row>
    <row r="446" spans="1:9" ht="28.5" customHeight="1">
      <c r="A446" s="221"/>
      <c r="B446" s="221"/>
      <c r="C446" s="220"/>
      <c r="D446" s="79" t="s">
        <v>270</v>
      </c>
      <c r="E446" s="138" t="s">
        <v>1213</v>
      </c>
      <c r="F446" s="69"/>
      <c r="G446" s="69"/>
      <c r="H446" s="69"/>
      <c r="I446" s="95"/>
    </row>
    <row r="447" spans="1:9" ht="29.25" customHeight="1">
      <c r="A447" s="221"/>
      <c r="B447" s="221"/>
      <c r="C447" s="220"/>
      <c r="D447" s="79">
        <v>5700</v>
      </c>
      <c r="E447" s="138" t="s">
        <v>1214</v>
      </c>
      <c r="F447" s="69"/>
      <c r="G447" s="69"/>
      <c r="H447" s="69"/>
      <c r="I447" s="95"/>
    </row>
    <row r="448" spans="1:9" ht="24" customHeight="1">
      <c r="A448" s="221"/>
      <c r="B448" s="221"/>
      <c r="C448" s="220"/>
      <c r="D448" s="79">
        <v>5703</v>
      </c>
      <c r="E448" s="138" t="s">
        <v>1215</v>
      </c>
      <c r="F448" s="69"/>
      <c r="G448" s="69"/>
      <c r="H448" s="69"/>
      <c r="I448" s="95"/>
    </row>
    <row r="449" spans="1:9" ht="28.5" customHeight="1">
      <c r="A449" s="221"/>
      <c r="B449" s="221"/>
      <c r="C449" s="220"/>
      <c r="D449" s="79">
        <v>5704</v>
      </c>
      <c r="E449" s="138" t="s">
        <v>1216</v>
      </c>
      <c r="F449" s="69"/>
      <c r="G449" s="69"/>
      <c r="H449" s="69"/>
      <c r="I449" s="95"/>
    </row>
    <row r="450" spans="1:9" ht="32.25" customHeight="1">
      <c r="A450" s="221"/>
      <c r="B450" s="221"/>
      <c r="C450" s="220"/>
      <c r="D450" s="79">
        <v>5708</v>
      </c>
      <c r="E450" s="138" t="s">
        <v>1217</v>
      </c>
      <c r="F450" s="69"/>
      <c r="G450" s="69"/>
      <c r="H450" s="69"/>
      <c r="I450" s="95"/>
    </row>
    <row r="451" spans="1:9" ht="22.5" customHeight="1">
      <c r="A451" s="221"/>
      <c r="B451" s="221"/>
      <c r="C451" s="220"/>
      <c r="D451" s="79">
        <v>5709</v>
      </c>
      <c r="E451" s="138" t="s">
        <v>1218</v>
      </c>
      <c r="F451" s="69"/>
      <c r="G451" s="69"/>
      <c r="H451" s="69"/>
      <c r="I451" s="95"/>
    </row>
    <row r="452" spans="1:9" ht="30" customHeight="1">
      <c r="A452" s="221"/>
      <c r="B452" s="221"/>
      <c r="C452" s="220"/>
      <c r="D452" s="79">
        <v>5709</v>
      </c>
      <c r="E452" s="138" t="s">
        <v>1219</v>
      </c>
      <c r="F452" s="69"/>
      <c r="G452" s="69"/>
      <c r="H452" s="69"/>
      <c r="I452" s="95"/>
    </row>
    <row r="453" spans="1:9" ht="24" customHeight="1">
      <c r="A453" s="221"/>
      <c r="B453" s="221"/>
      <c r="C453" s="220"/>
      <c r="D453" s="79" t="s">
        <v>305</v>
      </c>
      <c r="E453" s="138" t="s">
        <v>1220</v>
      </c>
      <c r="F453" s="69"/>
      <c r="G453" s="69"/>
      <c r="H453" s="69"/>
      <c r="I453" s="95"/>
    </row>
    <row r="454" spans="1:9" ht="21.75" customHeight="1">
      <c r="A454" s="221"/>
      <c r="B454" s="221"/>
      <c r="C454" s="220"/>
      <c r="D454" s="79">
        <v>5711</v>
      </c>
      <c r="E454" s="138" t="s">
        <v>842</v>
      </c>
      <c r="F454" s="69"/>
      <c r="G454" s="69"/>
      <c r="H454" s="69"/>
      <c r="I454" s="95"/>
    </row>
    <row r="455" spans="1:9" ht="23.25" customHeight="1">
      <c r="A455" s="221"/>
      <c r="B455" s="221"/>
      <c r="C455" s="220"/>
      <c r="D455" s="79">
        <v>5712</v>
      </c>
      <c r="E455" s="137" t="s">
        <v>843</v>
      </c>
      <c r="F455" s="69"/>
      <c r="G455" s="69"/>
      <c r="H455" s="69"/>
      <c r="I455" s="95"/>
    </row>
    <row r="456" spans="1:9" ht="37.5" customHeight="1">
      <c r="A456" s="221"/>
      <c r="B456" s="221"/>
      <c r="C456" s="220"/>
      <c r="D456" s="79">
        <v>5714</v>
      </c>
      <c r="E456" s="137" t="s">
        <v>1223</v>
      </c>
      <c r="F456" s="69"/>
      <c r="G456" s="69"/>
      <c r="H456" s="69"/>
      <c r="I456" s="95"/>
    </row>
    <row r="457" spans="1:9" ht="40.5" customHeight="1">
      <c r="A457" s="221"/>
      <c r="B457" s="221"/>
      <c r="C457" s="220"/>
      <c r="D457" s="79">
        <v>5715</v>
      </c>
      <c r="E457" s="137" t="s">
        <v>1224</v>
      </c>
      <c r="F457" s="69"/>
      <c r="G457" s="69"/>
      <c r="H457" s="69"/>
      <c r="I457" s="95"/>
    </row>
    <row r="458" spans="1:9" ht="32.25" customHeight="1">
      <c r="A458" s="221"/>
      <c r="B458" s="221"/>
      <c r="C458" s="220"/>
      <c r="D458" s="79">
        <v>5715</v>
      </c>
      <c r="E458" s="137" t="s">
        <v>1225</v>
      </c>
      <c r="F458" s="69"/>
      <c r="G458" s="69"/>
      <c r="H458" s="69"/>
      <c r="I458" s="95"/>
    </row>
    <row r="459" spans="1:9" ht="24.75" customHeight="1">
      <c r="A459" s="221"/>
      <c r="B459" s="221"/>
      <c r="C459" s="220"/>
      <c r="D459" s="79">
        <v>5715</v>
      </c>
      <c r="E459" s="138" t="s">
        <v>1226</v>
      </c>
      <c r="F459" s="69"/>
      <c r="G459" s="69"/>
      <c r="H459" s="69"/>
      <c r="I459" s="95"/>
    </row>
    <row r="460" spans="1:9" ht="30" customHeight="1">
      <c r="A460" s="221"/>
      <c r="B460" s="221"/>
      <c r="C460" s="220"/>
      <c r="D460" s="79">
        <v>5715</v>
      </c>
      <c r="E460" s="138" t="s">
        <v>1227</v>
      </c>
      <c r="F460" s="69"/>
      <c r="G460" s="69"/>
      <c r="H460" s="69"/>
      <c r="I460" s="95"/>
    </row>
    <row r="461" spans="1:9" ht="30.75" customHeight="1">
      <c r="A461" s="221"/>
      <c r="B461" s="221"/>
      <c r="C461" s="220"/>
      <c r="D461" s="79">
        <v>5716</v>
      </c>
      <c r="E461" s="138" t="s">
        <v>1228</v>
      </c>
      <c r="F461" s="69"/>
      <c r="G461" s="69"/>
      <c r="H461" s="69"/>
      <c r="I461" s="95"/>
    </row>
    <row r="462" spans="1:9" ht="22.5" customHeight="1">
      <c r="A462" s="221"/>
      <c r="B462" s="221"/>
      <c r="C462" s="220"/>
      <c r="D462" s="79">
        <v>5717</v>
      </c>
      <c r="E462" s="138" t="s">
        <v>1229</v>
      </c>
      <c r="F462" s="69"/>
      <c r="G462" s="69"/>
      <c r="H462" s="69"/>
      <c r="I462" s="95"/>
    </row>
    <row r="463" spans="1:9" ht="22.5" customHeight="1">
      <c r="A463" s="221"/>
      <c r="B463" s="221"/>
      <c r="C463" s="220"/>
      <c r="D463" s="79">
        <v>5718</v>
      </c>
      <c r="E463" s="138" t="s">
        <v>1230</v>
      </c>
      <c r="F463" s="69"/>
      <c r="G463" s="69"/>
      <c r="H463" s="69"/>
      <c r="I463" s="95"/>
    </row>
    <row r="464" spans="1:9" ht="30" customHeight="1">
      <c r="A464" s="221"/>
      <c r="B464" s="221"/>
      <c r="C464" s="220"/>
      <c r="D464" s="79">
        <v>5719</v>
      </c>
      <c r="E464" s="138" t="s">
        <v>1231</v>
      </c>
      <c r="F464" s="69"/>
      <c r="G464" s="69"/>
      <c r="H464" s="69"/>
      <c r="I464" s="95"/>
    </row>
    <row r="465" spans="1:9" ht="27" customHeight="1">
      <c r="A465" s="221"/>
      <c r="B465" s="221"/>
      <c r="C465" s="220"/>
      <c r="D465" s="79">
        <v>5721</v>
      </c>
      <c r="E465" s="138" t="s">
        <v>1232</v>
      </c>
      <c r="F465" s="69"/>
      <c r="G465" s="69"/>
      <c r="H465" s="69"/>
      <c r="I465" s="95"/>
    </row>
    <row r="466" spans="1:9" ht="30" customHeight="1">
      <c r="A466" s="221"/>
      <c r="B466" s="221"/>
      <c r="C466" s="220"/>
      <c r="D466" s="79">
        <v>5723</v>
      </c>
      <c r="E466" s="138" t="s">
        <v>1233</v>
      </c>
      <c r="F466" s="69"/>
      <c r="G466" s="69"/>
      <c r="H466" s="69"/>
      <c r="I466" s="95"/>
    </row>
    <row r="467" spans="1:9" ht="33" customHeight="1">
      <c r="A467" s="221"/>
      <c r="B467" s="221"/>
      <c r="C467" s="220"/>
      <c r="D467" s="79">
        <v>5725</v>
      </c>
      <c r="E467" s="138" t="s">
        <v>1234</v>
      </c>
      <c r="F467" s="69"/>
      <c r="G467" s="69"/>
      <c r="H467" s="69"/>
      <c r="I467" s="95"/>
    </row>
    <row r="468" spans="1:9" ht="24.75" customHeight="1">
      <c r="A468" s="221"/>
      <c r="B468" s="221"/>
      <c r="C468" s="220"/>
      <c r="D468" s="79">
        <v>5725</v>
      </c>
      <c r="E468" s="138" t="s">
        <v>844</v>
      </c>
      <c r="F468" s="69"/>
      <c r="G468" s="69"/>
      <c r="H468" s="69"/>
      <c r="I468" s="95"/>
    </row>
    <row r="469" spans="1:9" ht="21.75" customHeight="1">
      <c r="A469" s="221"/>
      <c r="B469" s="221"/>
      <c r="C469" s="220"/>
      <c r="D469" s="79" t="s">
        <v>266</v>
      </c>
      <c r="E469" s="137" t="s">
        <v>845</v>
      </c>
      <c r="F469" s="69"/>
      <c r="G469" s="69"/>
      <c r="H469" s="69"/>
      <c r="I469" s="95"/>
    </row>
    <row r="470" spans="1:9" ht="22.5" customHeight="1">
      <c r="A470" s="221"/>
      <c r="B470" s="221"/>
      <c r="C470" s="220"/>
      <c r="D470" s="79">
        <v>5725</v>
      </c>
      <c r="E470" s="137" t="s">
        <v>846</v>
      </c>
      <c r="F470" s="69"/>
      <c r="G470" s="69"/>
      <c r="H470" s="69"/>
      <c r="I470" s="95"/>
    </row>
    <row r="471" spans="1:9" ht="27" customHeight="1">
      <c r="A471" s="221"/>
      <c r="B471" s="221"/>
      <c r="C471" s="220"/>
      <c r="D471" s="79" t="s">
        <v>304</v>
      </c>
      <c r="E471" s="138" t="s">
        <v>3</v>
      </c>
      <c r="F471" s="69"/>
      <c r="G471" s="69"/>
      <c r="H471" s="69"/>
      <c r="I471" s="95"/>
    </row>
    <row r="472" spans="1:9" ht="25.5" customHeight="1">
      <c r="A472" s="221"/>
      <c r="B472" s="221"/>
      <c r="C472" s="220"/>
      <c r="D472" s="79">
        <v>5726</v>
      </c>
      <c r="E472" s="138" t="s">
        <v>4</v>
      </c>
      <c r="F472" s="69"/>
      <c r="G472" s="69"/>
      <c r="H472" s="69"/>
      <c r="I472" s="95"/>
    </row>
    <row r="473" spans="1:9" ht="26.25" customHeight="1">
      <c r="A473" s="221"/>
      <c r="B473" s="221"/>
      <c r="C473" s="220"/>
      <c r="D473" s="79">
        <v>5727</v>
      </c>
      <c r="E473" s="138" t="s">
        <v>5</v>
      </c>
      <c r="F473" s="69"/>
      <c r="G473" s="69"/>
      <c r="H473" s="69"/>
      <c r="I473" s="95"/>
    </row>
    <row r="474" spans="1:9" ht="21.75" customHeight="1">
      <c r="A474" s="221"/>
      <c r="B474" s="221"/>
      <c r="C474" s="220"/>
      <c r="D474" s="79">
        <v>5731</v>
      </c>
      <c r="E474" s="138" t="s">
        <v>6</v>
      </c>
      <c r="F474" s="69"/>
      <c r="G474" s="69"/>
      <c r="H474" s="69"/>
      <c r="I474" s="95"/>
    </row>
    <row r="475" spans="1:9" ht="28.5" customHeight="1">
      <c r="A475" s="221"/>
      <c r="B475" s="221"/>
      <c r="C475" s="220"/>
      <c r="D475" s="79">
        <v>5732</v>
      </c>
      <c r="E475" s="138" t="s">
        <v>7</v>
      </c>
      <c r="F475" s="69"/>
      <c r="G475" s="69"/>
      <c r="H475" s="69"/>
      <c r="I475" s="95"/>
    </row>
    <row r="476" spans="1:9" ht="24" customHeight="1">
      <c r="A476" s="221"/>
      <c r="B476" s="221"/>
      <c r="C476" s="220"/>
      <c r="D476" s="79">
        <v>5733</v>
      </c>
      <c r="E476" s="138" t="s">
        <v>8</v>
      </c>
      <c r="F476" s="69"/>
      <c r="G476" s="69"/>
      <c r="H476" s="69"/>
      <c r="I476" s="95"/>
    </row>
    <row r="477" spans="1:9" ht="26.25" customHeight="1">
      <c r="A477" s="221"/>
      <c r="B477" s="221"/>
      <c r="C477" s="220"/>
      <c r="D477" s="79">
        <v>5734</v>
      </c>
      <c r="E477" s="138" t="s">
        <v>9</v>
      </c>
      <c r="F477" s="69"/>
      <c r="G477" s="69"/>
      <c r="H477" s="69"/>
      <c r="I477" s="95"/>
    </row>
    <row r="478" spans="1:9" ht="27.75" customHeight="1">
      <c r="A478" s="221"/>
      <c r="B478" s="221"/>
      <c r="C478" s="220"/>
      <c r="D478" s="79">
        <v>5735</v>
      </c>
      <c r="E478" s="138" t="s">
        <v>10</v>
      </c>
      <c r="F478" s="69"/>
      <c r="G478" s="69"/>
      <c r="H478" s="69"/>
      <c r="I478" s="95"/>
    </row>
    <row r="479" spans="1:9" ht="24" customHeight="1">
      <c r="A479" s="221"/>
      <c r="B479" s="221"/>
      <c r="C479" s="220"/>
      <c r="D479" s="79">
        <v>5736</v>
      </c>
      <c r="E479" s="138" t="s">
        <v>11</v>
      </c>
      <c r="F479" s="69"/>
      <c r="G479" s="69"/>
      <c r="H479" s="69"/>
      <c r="I479" s="95"/>
    </row>
    <row r="480" spans="1:9" ht="24" customHeight="1">
      <c r="A480" s="221"/>
      <c r="B480" s="221"/>
      <c r="C480" s="220"/>
      <c r="D480" s="79">
        <v>5736</v>
      </c>
      <c r="E480" s="138" t="s">
        <v>12</v>
      </c>
      <c r="F480" s="69"/>
      <c r="G480" s="69"/>
      <c r="H480" s="69"/>
      <c r="I480" s="95"/>
    </row>
    <row r="481" spans="1:9" ht="18" customHeight="1">
      <c r="A481" s="221"/>
      <c r="B481" s="221"/>
      <c r="C481" s="220"/>
      <c r="D481" s="79">
        <v>5737</v>
      </c>
      <c r="E481" s="138" t="s">
        <v>13</v>
      </c>
      <c r="F481" s="69"/>
      <c r="G481" s="69"/>
      <c r="H481" s="69"/>
      <c r="I481" s="95"/>
    </row>
    <row r="482" spans="1:9" ht="26.25" customHeight="1">
      <c r="A482" s="221"/>
      <c r="B482" s="221"/>
      <c r="C482" s="220"/>
      <c r="D482" s="79">
        <v>5738</v>
      </c>
      <c r="E482" s="138" t="s">
        <v>14</v>
      </c>
      <c r="F482" s="69"/>
      <c r="G482" s="69"/>
      <c r="H482" s="69"/>
      <c r="I482" s="95"/>
    </row>
    <row r="483" spans="1:9" ht="20.25" customHeight="1">
      <c r="A483" s="221"/>
      <c r="B483" s="221"/>
      <c r="C483" s="220"/>
      <c r="D483" s="79">
        <v>5740</v>
      </c>
      <c r="E483" s="138" t="s">
        <v>15</v>
      </c>
      <c r="F483" s="69"/>
      <c r="G483" s="69"/>
      <c r="H483" s="69"/>
      <c r="I483" s="95"/>
    </row>
    <row r="484" spans="1:9" ht="24.75" customHeight="1">
      <c r="A484" s="221"/>
      <c r="B484" s="221"/>
      <c r="C484" s="220"/>
      <c r="D484" s="79">
        <v>5741</v>
      </c>
      <c r="E484" s="138" t="s">
        <v>16</v>
      </c>
      <c r="F484" s="69"/>
      <c r="G484" s="69"/>
      <c r="H484" s="69"/>
      <c r="I484" s="95"/>
    </row>
    <row r="485" spans="1:9" ht="42.75" customHeight="1">
      <c r="A485" s="221"/>
      <c r="B485" s="221"/>
      <c r="C485" s="220"/>
      <c r="D485" s="79">
        <v>5742</v>
      </c>
      <c r="E485" s="138" t="s">
        <v>17</v>
      </c>
      <c r="F485" s="69"/>
      <c r="G485" s="69"/>
      <c r="H485" s="69"/>
      <c r="I485" s="95"/>
    </row>
    <row r="486" spans="1:9" ht="36" customHeight="1">
      <c r="A486" s="221"/>
      <c r="B486" s="221"/>
      <c r="C486" s="220"/>
      <c r="D486" s="79" t="s">
        <v>293</v>
      </c>
      <c r="E486" s="138" t="s">
        <v>18</v>
      </c>
      <c r="F486" s="69"/>
      <c r="G486" s="69"/>
      <c r="H486" s="69"/>
      <c r="I486" s="95"/>
    </row>
    <row r="487" spans="1:9" ht="26.25" customHeight="1">
      <c r="A487" s="221"/>
      <c r="B487" s="221"/>
      <c r="C487" s="220"/>
      <c r="D487" s="79">
        <v>5746</v>
      </c>
      <c r="E487" s="138" t="s">
        <v>19</v>
      </c>
      <c r="F487" s="69"/>
      <c r="G487" s="69"/>
      <c r="H487" s="69"/>
      <c r="I487" s="95"/>
    </row>
    <row r="488" spans="1:9" ht="19.5" customHeight="1">
      <c r="A488" s="221"/>
      <c r="B488" s="221"/>
      <c r="C488" s="220"/>
      <c r="D488" s="79">
        <v>5749</v>
      </c>
      <c r="E488" s="138" t="s">
        <v>20</v>
      </c>
      <c r="F488" s="69"/>
      <c r="G488" s="69"/>
      <c r="H488" s="69"/>
      <c r="I488" s="95"/>
    </row>
    <row r="489" spans="1:9" ht="22.5" customHeight="1">
      <c r="A489" s="221"/>
      <c r="B489" s="221"/>
      <c r="C489" s="220"/>
      <c r="D489" s="79">
        <v>5751</v>
      </c>
      <c r="E489" s="138" t="s">
        <v>21</v>
      </c>
      <c r="F489" s="69"/>
      <c r="G489" s="69"/>
      <c r="H489" s="69"/>
      <c r="I489" s="95"/>
    </row>
    <row r="490" spans="1:9" ht="27" customHeight="1">
      <c r="A490" s="221"/>
      <c r="B490" s="221"/>
      <c r="C490" s="220"/>
      <c r="D490" s="79">
        <v>5752</v>
      </c>
      <c r="E490" s="138" t="s">
        <v>22</v>
      </c>
      <c r="F490" s="69"/>
      <c r="G490" s="69"/>
      <c r="H490" s="69"/>
      <c r="I490" s="95"/>
    </row>
    <row r="491" spans="1:9" ht="24" customHeight="1">
      <c r="A491" s="221"/>
      <c r="B491" s="221"/>
      <c r="C491" s="220"/>
      <c r="D491" s="79">
        <v>5753</v>
      </c>
      <c r="E491" s="138" t="s">
        <v>23</v>
      </c>
      <c r="F491" s="69"/>
      <c r="G491" s="69"/>
      <c r="H491" s="69"/>
      <c r="I491" s="95"/>
    </row>
    <row r="492" spans="1:9" ht="25.5" customHeight="1">
      <c r="A492" s="221"/>
      <c r="B492" s="221"/>
      <c r="C492" s="220"/>
      <c r="D492" s="79">
        <v>5754</v>
      </c>
      <c r="E492" s="138" t="s">
        <v>1160</v>
      </c>
      <c r="F492" s="69"/>
      <c r="G492" s="69"/>
      <c r="H492" s="69"/>
      <c r="I492" s="95"/>
    </row>
    <row r="493" spans="1:9" ht="24.75" customHeight="1">
      <c r="A493" s="221"/>
      <c r="B493" s="221"/>
      <c r="C493" s="220"/>
      <c r="D493" s="79">
        <v>5755</v>
      </c>
      <c r="E493" s="138" t="s">
        <v>1161</v>
      </c>
      <c r="F493" s="69"/>
      <c r="G493" s="69"/>
      <c r="H493" s="69"/>
      <c r="I493" s="95"/>
    </row>
    <row r="494" spans="1:9" ht="23.25" customHeight="1">
      <c r="A494" s="221"/>
      <c r="B494" s="221"/>
      <c r="C494" s="220"/>
      <c r="D494" s="79">
        <v>5757</v>
      </c>
      <c r="E494" s="138" t="s">
        <v>25</v>
      </c>
      <c r="F494" s="69"/>
      <c r="G494" s="69"/>
      <c r="H494" s="69"/>
      <c r="I494" s="95"/>
    </row>
    <row r="495" spans="1:9" ht="32.25" customHeight="1">
      <c r="A495" s="221"/>
      <c r="B495" s="221"/>
      <c r="C495" s="220"/>
      <c r="D495" s="79">
        <v>5758</v>
      </c>
      <c r="E495" s="138" t="s">
        <v>26</v>
      </c>
      <c r="F495" s="69"/>
      <c r="G495" s="69"/>
      <c r="H495" s="69"/>
      <c r="I495" s="95"/>
    </row>
    <row r="496" spans="1:9" ht="18" customHeight="1">
      <c r="A496" s="221"/>
      <c r="B496" s="221"/>
      <c r="C496" s="220"/>
      <c r="D496" s="79">
        <v>5759</v>
      </c>
      <c r="E496" s="138" t="s">
        <v>27</v>
      </c>
      <c r="F496" s="69"/>
      <c r="G496" s="69"/>
      <c r="H496" s="69"/>
      <c r="I496" s="95"/>
    </row>
    <row r="497" spans="1:9" ht="39" customHeight="1">
      <c r="A497" s="221"/>
      <c r="B497" s="221"/>
      <c r="C497" s="220"/>
      <c r="D497" s="79">
        <v>5760</v>
      </c>
      <c r="E497" s="138" t="s">
        <v>28</v>
      </c>
      <c r="F497" s="69"/>
      <c r="G497" s="69"/>
      <c r="H497" s="69"/>
      <c r="I497" s="95"/>
    </row>
    <row r="498" spans="1:9" ht="21.75" customHeight="1">
      <c r="A498" s="221"/>
      <c r="B498" s="221"/>
      <c r="C498" s="220"/>
      <c r="D498" s="79">
        <v>5761</v>
      </c>
      <c r="E498" s="138" t="s">
        <v>29</v>
      </c>
      <c r="F498" s="69"/>
      <c r="G498" s="69"/>
      <c r="H498" s="69"/>
      <c r="I498" s="95"/>
    </row>
    <row r="499" spans="1:9" ht="68.25" customHeight="1">
      <c r="A499" s="221"/>
      <c r="B499" s="221"/>
      <c r="C499" s="220"/>
      <c r="D499" s="79">
        <v>5764</v>
      </c>
      <c r="E499" s="138" t="s">
        <v>1162</v>
      </c>
      <c r="F499" s="69"/>
      <c r="G499" s="69"/>
      <c r="H499" s="69"/>
      <c r="I499" s="95"/>
    </row>
    <row r="500" spans="1:9" ht="38.25" customHeight="1">
      <c r="A500" s="221"/>
      <c r="B500" s="221"/>
      <c r="C500" s="220"/>
      <c r="D500" s="79">
        <v>5765</v>
      </c>
      <c r="E500" s="138" t="s">
        <v>31</v>
      </c>
      <c r="F500" s="69"/>
      <c r="G500" s="69"/>
      <c r="H500" s="69"/>
      <c r="I500" s="95"/>
    </row>
    <row r="501" spans="1:9" ht="25.5" customHeight="1">
      <c r="A501" s="221"/>
      <c r="B501" s="221"/>
      <c r="C501" s="220"/>
      <c r="D501" s="79">
        <v>5766</v>
      </c>
      <c r="E501" s="138" t="s">
        <v>32</v>
      </c>
      <c r="F501" s="69"/>
      <c r="G501" s="69"/>
      <c r="H501" s="69"/>
      <c r="I501" s="95"/>
    </row>
    <row r="502" spans="1:9" ht="25.5" customHeight="1">
      <c r="A502" s="221"/>
      <c r="B502" s="221"/>
      <c r="C502" s="220"/>
      <c r="D502" s="79">
        <v>5767</v>
      </c>
      <c r="E502" s="138" t="s">
        <v>33</v>
      </c>
      <c r="F502" s="69"/>
      <c r="G502" s="69"/>
      <c r="H502" s="69"/>
      <c r="I502" s="95"/>
    </row>
    <row r="503" spans="1:9" ht="30" customHeight="1">
      <c r="A503" s="221"/>
      <c r="B503" s="221"/>
      <c r="C503" s="220"/>
      <c r="D503" s="79">
        <v>5768</v>
      </c>
      <c r="E503" s="138" t="s">
        <v>34</v>
      </c>
      <c r="F503" s="69"/>
      <c r="G503" s="69"/>
      <c r="H503" s="69"/>
      <c r="I503" s="95"/>
    </row>
    <row r="504" spans="1:9" ht="23.25" customHeight="1">
      <c r="A504" s="221"/>
      <c r="B504" s="221"/>
      <c r="C504" s="220"/>
      <c r="D504" s="79">
        <v>5769</v>
      </c>
      <c r="E504" s="138" t="s">
        <v>35</v>
      </c>
      <c r="F504" s="69"/>
      <c r="G504" s="69"/>
      <c r="H504" s="69"/>
      <c r="I504" s="95"/>
    </row>
    <row r="505" spans="1:9" ht="30.75" customHeight="1">
      <c r="A505" s="221"/>
      <c r="B505" s="221"/>
      <c r="C505" s="220"/>
      <c r="D505" s="79" t="s">
        <v>326</v>
      </c>
      <c r="E505" s="138" t="s">
        <v>36</v>
      </c>
      <c r="F505" s="69"/>
      <c r="G505" s="69"/>
      <c r="H505" s="69"/>
      <c r="I505" s="95"/>
    </row>
    <row r="506" spans="1:9" ht="27" customHeight="1">
      <c r="A506" s="221"/>
      <c r="B506" s="221"/>
      <c r="C506" s="220"/>
      <c r="D506" s="79">
        <v>5772</v>
      </c>
      <c r="E506" s="138" t="s">
        <v>37</v>
      </c>
      <c r="F506" s="69"/>
      <c r="G506" s="69"/>
      <c r="H506" s="69"/>
      <c r="I506" s="95"/>
    </row>
    <row r="507" spans="1:9" ht="25.5" customHeight="1">
      <c r="A507" s="221"/>
      <c r="B507" s="221"/>
      <c r="C507" s="220"/>
      <c r="D507" s="79">
        <v>5773</v>
      </c>
      <c r="E507" s="138" t="s">
        <v>38</v>
      </c>
      <c r="F507" s="69"/>
      <c r="G507" s="69"/>
      <c r="H507" s="69"/>
      <c r="I507" s="95"/>
    </row>
    <row r="508" spans="1:9" ht="20.25" customHeight="1">
      <c r="A508" s="221"/>
      <c r="B508" s="221"/>
      <c r="C508" s="220"/>
      <c r="D508" s="79">
        <v>5775</v>
      </c>
      <c r="E508" s="138" t="s">
        <v>39</v>
      </c>
      <c r="F508" s="69"/>
      <c r="G508" s="69"/>
      <c r="H508" s="69"/>
      <c r="I508" s="95"/>
    </row>
    <row r="509" spans="1:9" ht="23.25" customHeight="1">
      <c r="A509" s="221"/>
      <c r="B509" s="221"/>
      <c r="C509" s="220"/>
      <c r="D509" s="79">
        <v>5776</v>
      </c>
      <c r="E509" s="138" t="s">
        <v>40</v>
      </c>
      <c r="F509" s="69"/>
      <c r="G509" s="69"/>
      <c r="H509" s="69"/>
      <c r="I509" s="95"/>
    </row>
    <row r="510" spans="1:9" ht="24.75" customHeight="1">
      <c r="A510" s="221"/>
      <c r="B510" s="221"/>
      <c r="C510" s="220"/>
      <c r="D510" s="79">
        <v>5777</v>
      </c>
      <c r="E510" s="138" t="s">
        <v>1163</v>
      </c>
      <c r="F510" s="69"/>
      <c r="G510" s="69"/>
      <c r="H510" s="69"/>
      <c r="I510" s="95"/>
    </row>
    <row r="511" spans="1:9" ht="28.5" customHeight="1">
      <c r="A511" s="221"/>
      <c r="B511" s="221"/>
      <c r="C511" s="220"/>
      <c r="D511" s="79">
        <v>5779</v>
      </c>
      <c r="E511" s="138" t="s">
        <v>41</v>
      </c>
      <c r="F511" s="69"/>
      <c r="G511" s="69"/>
      <c r="H511" s="69"/>
      <c r="I511" s="95"/>
    </row>
    <row r="512" spans="1:9" ht="30" customHeight="1">
      <c r="A512" s="221"/>
      <c r="B512" s="221"/>
      <c r="C512" s="220"/>
      <c r="D512" s="79">
        <v>5780</v>
      </c>
      <c r="E512" s="138" t="s">
        <v>42</v>
      </c>
      <c r="F512" s="69"/>
      <c r="G512" s="69"/>
      <c r="H512" s="69"/>
      <c r="I512" s="95"/>
    </row>
    <row r="513" spans="1:9" ht="24.75" customHeight="1">
      <c r="A513" s="221"/>
      <c r="B513" s="221"/>
      <c r="C513" s="220"/>
      <c r="D513" s="79">
        <v>5781</v>
      </c>
      <c r="E513" s="138" t="s">
        <v>43</v>
      </c>
      <c r="F513" s="69"/>
      <c r="G513" s="69"/>
      <c r="H513" s="69"/>
      <c r="I513" s="95"/>
    </row>
    <row r="514" spans="1:9" ht="24" customHeight="1">
      <c r="A514" s="221"/>
      <c r="B514" s="221"/>
      <c r="C514" s="220"/>
      <c r="D514" s="79">
        <v>5782</v>
      </c>
      <c r="E514" s="138" t="s">
        <v>44</v>
      </c>
      <c r="F514" s="69"/>
      <c r="G514" s="69"/>
      <c r="H514" s="69"/>
      <c r="I514" s="95"/>
    </row>
    <row r="515" spans="1:9" ht="46.5" customHeight="1">
      <c r="A515" s="221"/>
      <c r="B515" s="221"/>
      <c r="C515" s="220"/>
      <c r="D515" s="79">
        <v>5783</v>
      </c>
      <c r="E515" s="138" t="s">
        <v>45</v>
      </c>
      <c r="F515" s="69"/>
      <c r="G515" s="69"/>
      <c r="H515" s="69"/>
      <c r="I515" s="95"/>
    </row>
    <row r="516" spans="1:9" ht="29.25" customHeight="1">
      <c r="A516" s="221"/>
      <c r="B516" s="221"/>
      <c r="C516" s="220"/>
      <c r="D516" s="79">
        <v>5784</v>
      </c>
      <c r="E516" s="138" t="s">
        <v>1164</v>
      </c>
      <c r="F516" s="69"/>
      <c r="G516" s="69"/>
      <c r="H516" s="69"/>
      <c r="I516" s="95"/>
    </row>
    <row r="517" spans="1:9" ht="31.5" customHeight="1">
      <c r="A517" s="221"/>
      <c r="B517" s="221"/>
      <c r="C517" s="220"/>
      <c r="D517" s="79" t="s">
        <v>325</v>
      </c>
      <c r="E517" s="138" t="s">
        <v>47</v>
      </c>
      <c r="F517" s="69"/>
      <c r="G517" s="69"/>
      <c r="H517" s="69"/>
      <c r="I517" s="95"/>
    </row>
    <row r="518" spans="1:9" ht="36.75" customHeight="1">
      <c r="A518" s="221"/>
      <c r="B518" s="221"/>
      <c r="C518" s="220"/>
      <c r="D518" s="79">
        <v>5788</v>
      </c>
      <c r="E518" s="138" t="s">
        <v>48</v>
      </c>
      <c r="F518" s="69"/>
      <c r="G518" s="69"/>
      <c r="H518" s="69"/>
      <c r="I518" s="95"/>
    </row>
    <row r="519" spans="1:9" ht="24" customHeight="1">
      <c r="A519" s="221"/>
      <c r="B519" s="221"/>
      <c r="C519" s="220"/>
      <c r="D519" s="79">
        <v>5791</v>
      </c>
      <c r="E519" s="138" t="s">
        <v>49</v>
      </c>
      <c r="F519" s="69"/>
      <c r="G519" s="69"/>
      <c r="H519" s="69"/>
      <c r="I519" s="95"/>
    </row>
    <row r="520" spans="1:9" ht="27.75" customHeight="1">
      <c r="A520" s="221"/>
      <c r="B520" s="221"/>
      <c r="C520" s="220"/>
      <c r="D520" s="79">
        <v>5796</v>
      </c>
      <c r="E520" s="138" t="s">
        <v>50</v>
      </c>
      <c r="F520" s="69"/>
      <c r="G520" s="69"/>
      <c r="H520" s="69"/>
      <c r="I520" s="95"/>
    </row>
    <row r="521" spans="1:9" ht="23.25" customHeight="1">
      <c r="A521" s="221"/>
      <c r="B521" s="221"/>
      <c r="C521" s="220"/>
      <c r="D521" s="79">
        <v>5797</v>
      </c>
      <c r="E521" s="138" t="s">
        <v>51</v>
      </c>
      <c r="F521" s="69"/>
      <c r="G521" s="69"/>
      <c r="H521" s="69"/>
      <c r="I521" s="95"/>
    </row>
    <row r="522" spans="1:9" ht="30.75" customHeight="1">
      <c r="A522" s="221"/>
      <c r="B522" s="221"/>
      <c r="C522" s="220"/>
      <c r="D522" s="79">
        <v>5798</v>
      </c>
      <c r="E522" s="142" t="s">
        <v>52</v>
      </c>
      <c r="F522" s="69"/>
      <c r="G522" s="69"/>
      <c r="H522" s="69"/>
      <c r="I522" s="95"/>
    </row>
    <row r="523" spans="1:9" ht="33" customHeight="1">
      <c r="A523" s="221"/>
      <c r="B523" s="221"/>
      <c r="C523" s="220"/>
      <c r="D523" s="79" t="s">
        <v>324</v>
      </c>
      <c r="E523" s="138" t="s">
        <v>847</v>
      </c>
      <c r="F523" s="69"/>
      <c r="G523" s="69"/>
      <c r="H523" s="69"/>
      <c r="I523" s="95"/>
    </row>
    <row r="524" spans="1:9" ht="31.5" customHeight="1">
      <c r="A524" s="221"/>
      <c r="B524" s="221"/>
      <c r="C524" s="220"/>
      <c r="D524" s="79">
        <v>5807</v>
      </c>
      <c r="E524" s="138" t="s">
        <v>848</v>
      </c>
      <c r="F524" s="69"/>
      <c r="G524" s="69"/>
      <c r="H524" s="69"/>
      <c r="I524" s="95"/>
    </row>
    <row r="525" spans="1:9" ht="25.5" customHeight="1">
      <c r="A525" s="221"/>
      <c r="B525" s="221"/>
      <c r="C525" s="220"/>
      <c r="D525" s="79">
        <v>5810</v>
      </c>
      <c r="E525" s="138" t="s">
        <v>55</v>
      </c>
      <c r="F525" s="69"/>
      <c r="G525" s="69"/>
      <c r="H525" s="69"/>
      <c r="I525" s="95"/>
    </row>
    <row r="526" spans="1:9" ht="30.75" customHeight="1">
      <c r="A526" s="221"/>
      <c r="B526" s="221"/>
      <c r="C526" s="220"/>
      <c r="D526" s="79">
        <v>5813</v>
      </c>
      <c r="E526" s="137" t="s">
        <v>56</v>
      </c>
      <c r="F526" s="69"/>
      <c r="G526" s="69"/>
      <c r="H526" s="69"/>
      <c r="I526" s="95"/>
    </row>
    <row r="527" spans="1:9" ht="40.5" customHeight="1">
      <c r="A527" s="221"/>
      <c r="B527" s="221"/>
      <c r="C527" s="220"/>
      <c r="D527" s="79">
        <v>5815</v>
      </c>
      <c r="E527" s="138" t="s">
        <v>57</v>
      </c>
      <c r="F527" s="69"/>
      <c r="G527" s="69"/>
      <c r="H527" s="69"/>
      <c r="I527" s="95"/>
    </row>
    <row r="528" spans="1:9" ht="30.75" customHeight="1">
      <c r="A528" s="221"/>
      <c r="B528" s="221"/>
      <c r="C528" s="220"/>
      <c r="D528" s="79">
        <v>5816</v>
      </c>
      <c r="E528" s="138" t="s">
        <v>58</v>
      </c>
      <c r="F528" s="69"/>
      <c r="G528" s="69"/>
      <c r="H528" s="69"/>
      <c r="I528" s="95"/>
    </row>
    <row r="529" spans="1:9" ht="26.25" customHeight="1">
      <c r="A529" s="221"/>
      <c r="B529" s="221"/>
      <c r="C529" s="220"/>
      <c r="D529" s="79">
        <v>5819</v>
      </c>
      <c r="E529" s="137" t="s">
        <v>849</v>
      </c>
      <c r="F529" s="69"/>
      <c r="G529" s="69"/>
      <c r="H529" s="69"/>
      <c r="I529" s="95"/>
    </row>
    <row r="530" spans="1:9" ht="33" customHeight="1">
      <c r="A530" s="221"/>
      <c r="B530" s="221"/>
      <c r="C530" s="220"/>
      <c r="D530" s="79">
        <v>5820</v>
      </c>
      <c r="E530" s="137" t="s">
        <v>850</v>
      </c>
      <c r="F530" s="69"/>
      <c r="G530" s="69"/>
      <c r="H530" s="69"/>
      <c r="I530" s="95"/>
    </row>
    <row r="531" spans="1:9" ht="25.5" customHeight="1">
      <c r="A531" s="221"/>
      <c r="B531" s="221"/>
      <c r="C531" s="220"/>
      <c r="D531" s="79" t="s">
        <v>327</v>
      </c>
      <c r="E531" s="138" t="s">
        <v>61</v>
      </c>
      <c r="F531" s="69"/>
      <c r="G531" s="69"/>
      <c r="H531" s="69"/>
      <c r="I531" s="95"/>
    </row>
    <row r="532" spans="1:9" ht="24.75" customHeight="1">
      <c r="A532" s="221"/>
      <c r="B532" s="221"/>
      <c r="C532" s="220"/>
      <c r="D532" s="79">
        <v>5823</v>
      </c>
      <c r="E532" s="138" t="s">
        <v>62</v>
      </c>
      <c r="F532" s="69"/>
      <c r="G532" s="69"/>
      <c r="H532" s="69"/>
      <c r="I532" s="95"/>
    </row>
    <row r="533" spans="1:9" ht="21.75" customHeight="1">
      <c r="A533" s="221"/>
      <c r="B533" s="221"/>
      <c r="C533" s="220"/>
      <c r="D533" s="79">
        <v>5824</v>
      </c>
      <c r="E533" s="138" t="s">
        <v>63</v>
      </c>
      <c r="F533" s="69"/>
      <c r="G533" s="69"/>
      <c r="H533" s="69"/>
      <c r="I533" s="95"/>
    </row>
    <row r="534" spans="1:9" ht="32.25" customHeight="1">
      <c r="A534" s="221"/>
      <c r="B534" s="221"/>
      <c r="C534" s="220"/>
      <c r="D534" s="79">
        <v>5825</v>
      </c>
      <c r="E534" s="138" t="s">
        <v>64</v>
      </c>
      <c r="F534" s="69"/>
      <c r="G534" s="69"/>
      <c r="H534" s="69"/>
      <c r="I534" s="95"/>
    </row>
    <row r="535" spans="1:9" ht="21.75" customHeight="1">
      <c r="A535" s="221"/>
      <c r="B535" s="221"/>
      <c r="C535" s="220"/>
      <c r="D535" s="79">
        <v>5826</v>
      </c>
      <c r="E535" s="138" t="s">
        <v>65</v>
      </c>
      <c r="F535" s="69"/>
      <c r="G535" s="69"/>
      <c r="H535" s="69"/>
      <c r="I535" s="95"/>
    </row>
    <row r="536" spans="1:9" ht="27.75" customHeight="1">
      <c r="A536" s="221"/>
      <c r="B536" s="221"/>
      <c r="C536" s="220"/>
      <c r="D536" s="79">
        <v>5827</v>
      </c>
      <c r="E536" s="137" t="s">
        <v>851</v>
      </c>
      <c r="F536" s="69"/>
      <c r="G536" s="69"/>
      <c r="H536" s="69"/>
      <c r="I536" s="95"/>
    </row>
    <row r="537" spans="1:9" ht="30" customHeight="1">
      <c r="A537" s="221"/>
      <c r="B537" s="221"/>
      <c r="C537" s="220"/>
      <c r="D537" s="79">
        <v>5828</v>
      </c>
      <c r="E537" s="137" t="s">
        <v>852</v>
      </c>
      <c r="F537" s="69"/>
      <c r="G537" s="69"/>
      <c r="H537" s="69"/>
      <c r="I537" s="95"/>
    </row>
    <row r="538" spans="1:9" ht="21.75" customHeight="1">
      <c r="A538" s="221"/>
      <c r="B538" s="221"/>
      <c r="C538" s="220"/>
      <c r="D538" s="79">
        <v>5829</v>
      </c>
      <c r="E538" s="138" t="s">
        <v>68</v>
      </c>
      <c r="F538" s="69"/>
      <c r="G538" s="69"/>
      <c r="H538" s="69"/>
      <c r="I538" s="95"/>
    </row>
    <row r="539" spans="1:9" ht="28.5" customHeight="1">
      <c r="A539" s="221"/>
      <c r="B539" s="221"/>
      <c r="C539" s="220"/>
      <c r="D539" s="79">
        <v>5830</v>
      </c>
      <c r="E539" s="138" t="s">
        <v>69</v>
      </c>
      <c r="F539" s="69"/>
      <c r="G539" s="69"/>
      <c r="H539" s="69"/>
      <c r="I539" s="95"/>
    </row>
    <row r="540" spans="1:9" ht="31.5" customHeight="1">
      <c r="A540" s="221"/>
      <c r="B540" s="221"/>
      <c r="C540" s="220"/>
      <c r="D540" s="79">
        <v>5831</v>
      </c>
      <c r="E540" s="138" t="s">
        <v>70</v>
      </c>
      <c r="F540" s="69"/>
      <c r="G540" s="69"/>
      <c r="H540" s="69"/>
      <c r="I540" s="95"/>
    </row>
    <row r="541" spans="1:9" ht="30.75" customHeight="1">
      <c r="A541" s="221"/>
      <c r="B541" s="221"/>
      <c r="C541" s="220"/>
      <c r="D541" s="79">
        <v>5833</v>
      </c>
      <c r="E541" s="138" t="s">
        <v>71</v>
      </c>
      <c r="F541" s="69"/>
      <c r="G541" s="69"/>
      <c r="H541" s="69"/>
      <c r="I541" s="95"/>
    </row>
    <row r="542" spans="1:9" ht="34.5" customHeight="1">
      <c r="A542" s="221"/>
      <c r="B542" s="221"/>
      <c r="C542" s="220"/>
      <c r="D542" s="79">
        <v>5834</v>
      </c>
      <c r="E542" s="138" t="s">
        <v>1220</v>
      </c>
      <c r="F542" s="69"/>
      <c r="G542" s="69"/>
      <c r="H542" s="69"/>
      <c r="I542" s="95"/>
    </row>
    <row r="543" spans="1:9" ht="27" customHeight="1">
      <c r="A543" s="221"/>
      <c r="B543" s="221"/>
      <c r="C543" s="220"/>
      <c r="D543" s="79">
        <v>5835</v>
      </c>
      <c r="E543" s="138" t="s">
        <v>72</v>
      </c>
      <c r="F543" s="69"/>
      <c r="G543" s="69"/>
      <c r="H543" s="69"/>
      <c r="I543" s="95"/>
    </row>
    <row r="544" spans="1:9" ht="24.75" customHeight="1">
      <c r="A544" s="221"/>
      <c r="B544" s="221"/>
      <c r="C544" s="220"/>
      <c r="D544" s="79">
        <v>5836</v>
      </c>
      <c r="E544" s="138" t="s">
        <v>73</v>
      </c>
      <c r="F544" s="69"/>
      <c r="G544" s="69"/>
      <c r="H544" s="69"/>
      <c r="I544" s="95"/>
    </row>
    <row r="545" spans="1:9" ht="23.25" customHeight="1">
      <c r="A545" s="221"/>
      <c r="B545" s="221"/>
      <c r="C545" s="220"/>
      <c r="D545" s="79">
        <v>5837</v>
      </c>
      <c r="E545" s="138" t="s">
        <v>74</v>
      </c>
      <c r="F545" s="69"/>
      <c r="G545" s="69"/>
      <c r="H545" s="69"/>
      <c r="I545" s="95"/>
    </row>
    <row r="546" spans="1:9" ht="26.25" customHeight="1">
      <c r="A546" s="221"/>
      <c r="B546" s="221"/>
      <c r="C546" s="220"/>
      <c r="D546" s="79">
        <v>5838</v>
      </c>
      <c r="E546" s="138" t="s">
        <v>75</v>
      </c>
      <c r="F546" s="69"/>
      <c r="G546" s="69"/>
      <c r="H546" s="69"/>
      <c r="I546" s="95"/>
    </row>
    <row r="547" spans="1:9" ht="21.75" customHeight="1">
      <c r="A547" s="221"/>
      <c r="B547" s="221"/>
      <c r="C547" s="220"/>
      <c r="D547" s="79">
        <v>5839</v>
      </c>
      <c r="E547" s="138" t="s">
        <v>76</v>
      </c>
      <c r="F547" s="69"/>
      <c r="G547" s="69"/>
      <c r="H547" s="69"/>
      <c r="I547" s="95"/>
    </row>
    <row r="548" spans="1:9" ht="30" customHeight="1">
      <c r="A548" s="221"/>
      <c r="B548" s="221"/>
      <c r="C548" s="220"/>
      <c r="D548" s="79">
        <v>5840</v>
      </c>
      <c r="E548" s="138" t="s">
        <v>77</v>
      </c>
      <c r="F548" s="69"/>
      <c r="G548" s="69"/>
      <c r="H548" s="69"/>
      <c r="I548" s="95"/>
    </row>
    <row r="549" spans="1:9" ht="30" customHeight="1">
      <c r="A549" s="221"/>
      <c r="B549" s="221"/>
      <c r="C549" s="220"/>
      <c r="D549" s="79">
        <v>5841</v>
      </c>
      <c r="E549" s="138" t="s">
        <v>78</v>
      </c>
      <c r="F549" s="69"/>
      <c r="G549" s="69"/>
      <c r="H549" s="69"/>
      <c r="I549" s="95"/>
    </row>
    <row r="550" spans="1:9" ht="29.25" customHeight="1">
      <c r="A550" s="221"/>
      <c r="B550" s="221"/>
      <c r="C550" s="220"/>
      <c r="D550" s="79">
        <v>5842</v>
      </c>
      <c r="E550" s="138" t="s">
        <v>79</v>
      </c>
      <c r="F550" s="69"/>
      <c r="G550" s="69"/>
      <c r="H550" s="69"/>
      <c r="I550" s="95"/>
    </row>
    <row r="551" spans="1:9" ht="28.5" customHeight="1">
      <c r="A551" s="221"/>
      <c r="B551" s="221"/>
      <c r="C551" s="220"/>
      <c r="D551" s="79">
        <v>5843</v>
      </c>
      <c r="E551" s="143" t="s">
        <v>80</v>
      </c>
      <c r="F551" s="69"/>
      <c r="G551" s="69"/>
      <c r="H551" s="69"/>
      <c r="I551" s="95"/>
    </row>
    <row r="552" spans="1:9" ht="33" customHeight="1">
      <c r="A552" s="221"/>
      <c r="B552" s="221"/>
      <c r="C552" s="220"/>
      <c r="D552" s="79">
        <v>5504</v>
      </c>
      <c r="E552" s="143" t="s">
        <v>81</v>
      </c>
      <c r="F552" s="69"/>
      <c r="G552" s="69"/>
      <c r="H552" s="69"/>
      <c r="I552" s="95"/>
    </row>
    <row r="553" spans="1:9" ht="25.5">
      <c r="A553" s="221"/>
      <c r="B553" s="221"/>
      <c r="C553" s="220"/>
      <c r="D553" s="99">
        <v>9</v>
      </c>
      <c r="E553" s="143" t="s">
        <v>82</v>
      </c>
      <c r="F553" s="69"/>
      <c r="G553" s="69"/>
      <c r="H553" s="69"/>
      <c r="I553" s="95"/>
    </row>
    <row r="554" spans="1:9" ht="34.5" customHeight="1">
      <c r="A554" s="221"/>
      <c r="B554" s="221"/>
      <c r="C554" s="220"/>
      <c r="D554" s="76">
        <v>5721</v>
      </c>
      <c r="E554" s="143" t="s">
        <v>83</v>
      </c>
      <c r="F554" s="69"/>
      <c r="G554" s="69"/>
      <c r="H554" s="69"/>
      <c r="I554" s="95"/>
    </row>
    <row r="555" spans="1:9" ht="24" customHeight="1">
      <c r="A555" s="221"/>
      <c r="B555" s="221"/>
      <c r="C555" s="220"/>
      <c r="D555" s="76">
        <v>5728</v>
      </c>
      <c r="E555" s="138" t="s">
        <v>84</v>
      </c>
      <c r="F555" s="69"/>
      <c r="G555" s="69"/>
      <c r="H555" s="69"/>
      <c r="I555" s="95"/>
    </row>
    <row r="556" spans="1:9" ht="12.75">
      <c r="A556" s="221"/>
      <c r="B556" s="221"/>
      <c r="C556" s="220"/>
      <c r="D556" s="79" t="s">
        <v>313</v>
      </c>
      <c r="E556" s="138" t="s">
        <v>85</v>
      </c>
      <c r="F556" s="69"/>
      <c r="G556" s="69"/>
      <c r="H556" s="69"/>
      <c r="I556" s="95"/>
    </row>
    <row r="557" spans="1:9" ht="38.25">
      <c r="A557" s="221"/>
      <c r="B557" s="221"/>
      <c r="C557" s="220"/>
      <c r="D557" s="79">
        <v>89</v>
      </c>
      <c r="E557" s="138" t="s">
        <v>86</v>
      </c>
      <c r="F557" s="69"/>
      <c r="G557" s="69"/>
      <c r="H557" s="69"/>
      <c r="I557" s="95"/>
    </row>
    <row r="558" spans="1:9" ht="12.75">
      <c r="A558" s="221"/>
      <c r="B558" s="221"/>
      <c r="C558" s="220"/>
      <c r="D558" s="79">
        <v>89</v>
      </c>
      <c r="E558" s="137" t="s">
        <v>87</v>
      </c>
      <c r="F558" s="69"/>
      <c r="G558" s="69"/>
      <c r="H558" s="69"/>
      <c r="I558" s="95"/>
    </row>
    <row r="559" spans="1:9" ht="12.75">
      <c r="A559" s="221"/>
      <c r="B559" s="221"/>
      <c r="C559" s="220"/>
      <c r="D559" s="79">
        <v>110</v>
      </c>
      <c r="E559" s="138" t="s">
        <v>88</v>
      </c>
      <c r="F559" s="69"/>
      <c r="G559" s="69"/>
      <c r="H559" s="69"/>
      <c r="I559" s="95"/>
    </row>
    <row r="560" spans="1:9" ht="12.75">
      <c r="A560" s="221"/>
      <c r="B560" s="221"/>
      <c r="C560" s="220"/>
      <c r="D560" s="79">
        <v>138</v>
      </c>
      <c r="E560" s="138" t="s">
        <v>89</v>
      </c>
      <c r="F560" s="69"/>
      <c r="G560" s="69"/>
      <c r="H560" s="69"/>
      <c r="I560" s="95"/>
    </row>
    <row r="561" spans="1:9" ht="12.75">
      <c r="A561" s="221"/>
      <c r="B561" s="221"/>
      <c r="C561" s="220"/>
      <c r="D561" s="79">
        <v>188</v>
      </c>
      <c r="E561" s="144" t="s">
        <v>90</v>
      </c>
      <c r="F561" s="69"/>
      <c r="G561" s="69"/>
      <c r="H561" s="69"/>
      <c r="I561" s="95"/>
    </row>
    <row r="562" spans="1:9" ht="12.75">
      <c r="A562" s="221"/>
      <c r="B562" s="221"/>
      <c r="C562" s="220"/>
      <c r="D562" s="79">
        <v>9</v>
      </c>
      <c r="E562" s="144" t="s">
        <v>91</v>
      </c>
      <c r="F562" s="69"/>
      <c r="G562" s="69"/>
      <c r="H562" s="69"/>
      <c r="I562" s="95"/>
    </row>
    <row r="563" spans="1:9" ht="51">
      <c r="A563" s="221"/>
      <c r="B563" s="221"/>
      <c r="C563" s="220"/>
      <c r="D563" s="79">
        <v>58</v>
      </c>
      <c r="E563" s="144" t="s">
        <v>92</v>
      </c>
      <c r="F563" s="69"/>
      <c r="G563" s="69"/>
      <c r="H563" s="69"/>
      <c r="I563" s="95"/>
    </row>
    <row r="564" spans="1:9" ht="12.75">
      <c r="A564" s="221"/>
      <c r="B564" s="221"/>
      <c r="C564" s="220"/>
      <c r="D564" s="79">
        <v>77</v>
      </c>
      <c r="E564" s="144" t="s">
        <v>93</v>
      </c>
      <c r="F564" s="69"/>
      <c r="G564" s="69"/>
      <c r="H564" s="69"/>
      <c r="I564" s="95"/>
    </row>
    <row r="565" spans="1:9" ht="12.75">
      <c r="A565" s="221"/>
      <c r="B565" s="221"/>
      <c r="C565" s="220"/>
      <c r="D565" s="79">
        <v>107</v>
      </c>
      <c r="E565" s="144" t="s">
        <v>94</v>
      </c>
      <c r="F565" s="69"/>
      <c r="G565" s="69"/>
      <c r="H565" s="69"/>
      <c r="I565" s="95"/>
    </row>
    <row r="566" spans="1:9" ht="12.75">
      <c r="A566" s="221"/>
      <c r="B566" s="221"/>
      <c r="C566" s="220"/>
      <c r="D566" s="79">
        <v>125</v>
      </c>
      <c r="E566" s="144" t="s">
        <v>95</v>
      </c>
      <c r="F566" s="69"/>
      <c r="G566" s="69"/>
      <c r="H566" s="69"/>
      <c r="I566" s="95"/>
    </row>
    <row r="567" spans="1:9" ht="12.75">
      <c r="A567" s="221"/>
      <c r="B567" s="221"/>
      <c r="C567" s="220"/>
      <c r="D567" s="79">
        <v>214</v>
      </c>
      <c r="E567" s="144" t="s">
        <v>96</v>
      </c>
      <c r="F567" s="69"/>
      <c r="G567" s="69"/>
      <c r="H567" s="69"/>
      <c r="I567" s="95"/>
    </row>
    <row r="568" spans="1:9" ht="12.75">
      <c r="A568" s="221"/>
      <c r="B568" s="221"/>
      <c r="C568" s="220"/>
      <c r="D568" s="79">
        <v>335</v>
      </c>
      <c r="E568" s="143" t="s">
        <v>97</v>
      </c>
      <c r="F568" s="69"/>
      <c r="G568" s="69"/>
      <c r="H568" s="69"/>
      <c r="I568" s="95"/>
    </row>
    <row r="569" spans="1:9" ht="12.75">
      <c r="A569" s="221"/>
      <c r="B569" s="221"/>
      <c r="C569" s="220"/>
      <c r="D569" s="79">
        <v>337</v>
      </c>
      <c r="E569" s="143" t="s">
        <v>98</v>
      </c>
      <c r="F569" s="69"/>
      <c r="G569" s="69"/>
      <c r="H569" s="69"/>
      <c r="I569" s="95"/>
    </row>
    <row r="570" spans="1:9" ht="12.75">
      <c r="A570" s="221"/>
      <c r="B570" s="221"/>
      <c r="C570" s="220"/>
      <c r="D570" s="79" t="s">
        <v>263</v>
      </c>
      <c r="E570" s="143" t="s">
        <v>99</v>
      </c>
      <c r="F570" s="69"/>
      <c r="G570" s="69"/>
      <c r="H570" s="69"/>
      <c r="I570" s="95"/>
    </row>
    <row r="571" spans="1:9" ht="12.75">
      <c r="A571" s="221"/>
      <c r="B571" s="221"/>
      <c r="C571" s="220"/>
      <c r="D571" s="79">
        <v>89</v>
      </c>
      <c r="E571" s="143" t="s">
        <v>100</v>
      </c>
      <c r="F571" s="69"/>
      <c r="G571" s="69"/>
      <c r="H571" s="69"/>
      <c r="I571" s="95"/>
    </row>
    <row r="572" spans="1:9" ht="12.75">
      <c r="A572" s="221"/>
      <c r="B572" s="221"/>
      <c r="C572" s="220"/>
      <c r="D572" s="79">
        <v>5606</v>
      </c>
      <c r="E572" s="143" t="s">
        <v>101</v>
      </c>
      <c r="F572" s="69"/>
      <c r="G572" s="69"/>
      <c r="H572" s="69"/>
      <c r="I572" s="95"/>
    </row>
    <row r="573" spans="1:9" ht="12.75">
      <c r="A573" s="221"/>
      <c r="B573" s="221"/>
      <c r="C573" s="220"/>
      <c r="D573" s="79">
        <v>5678</v>
      </c>
      <c r="E573" s="143" t="s">
        <v>102</v>
      </c>
      <c r="F573" s="69"/>
      <c r="G573" s="69"/>
      <c r="H573" s="69"/>
      <c r="I573" s="95"/>
    </row>
    <row r="574" spans="1:9" ht="12.75">
      <c r="A574" s="221"/>
      <c r="B574" s="221"/>
      <c r="C574" s="220"/>
      <c r="D574" s="79">
        <v>5703</v>
      </c>
      <c r="E574" s="143" t="s">
        <v>103</v>
      </c>
      <c r="F574" s="69"/>
      <c r="G574" s="69"/>
      <c r="H574" s="69"/>
      <c r="I574" s="95"/>
    </row>
    <row r="575" spans="1:9" ht="12.75">
      <c r="A575" s="221"/>
      <c r="B575" s="221"/>
      <c r="C575" s="220"/>
      <c r="D575" s="79">
        <v>5730</v>
      </c>
      <c r="E575" s="143" t="s">
        <v>104</v>
      </c>
      <c r="F575" s="69"/>
      <c r="G575" s="69"/>
      <c r="H575" s="69"/>
      <c r="I575" s="95"/>
    </row>
    <row r="576" spans="1:9" ht="12.75">
      <c r="A576" s="221"/>
      <c r="B576" s="221"/>
      <c r="C576" s="220"/>
      <c r="D576" s="79"/>
      <c r="E576" s="143" t="s">
        <v>105</v>
      </c>
      <c r="F576" s="69"/>
      <c r="G576" s="69"/>
      <c r="H576" s="69"/>
      <c r="I576" s="95"/>
    </row>
    <row r="577" spans="1:9" ht="12.75">
      <c r="A577" s="221"/>
      <c r="B577" s="221"/>
      <c r="C577" s="220"/>
      <c r="D577" s="100"/>
      <c r="E577" s="143" t="s">
        <v>106</v>
      </c>
      <c r="F577" s="69"/>
      <c r="G577" s="69"/>
      <c r="H577" s="69"/>
      <c r="I577" s="95"/>
    </row>
    <row r="578" spans="1:9" ht="25.5">
      <c r="A578" s="221"/>
      <c r="B578" s="221"/>
      <c r="C578" s="220"/>
      <c r="D578" s="100"/>
      <c r="E578" s="143" t="s">
        <v>107</v>
      </c>
      <c r="F578" s="69"/>
      <c r="G578" s="69"/>
      <c r="H578" s="69"/>
      <c r="I578" s="95"/>
    </row>
    <row r="579" spans="1:9" ht="25.5">
      <c r="A579" s="221"/>
      <c r="B579" s="221"/>
      <c r="C579" s="220"/>
      <c r="D579" s="100"/>
      <c r="E579" s="143" t="s">
        <v>108</v>
      </c>
      <c r="F579" s="69"/>
      <c r="G579" s="69"/>
      <c r="H579" s="69"/>
      <c r="I579" s="95"/>
    </row>
    <row r="580" spans="1:9" ht="25.5">
      <c r="A580" s="221"/>
      <c r="B580" s="221"/>
      <c r="C580" s="220"/>
      <c r="D580" s="100"/>
      <c r="E580" s="137" t="s">
        <v>109</v>
      </c>
      <c r="F580" s="69"/>
      <c r="G580" s="69"/>
      <c r="H580" s="69"/>
      <c r="I580" s="95"/>
    </row>
    <row r="581" spans="1:9" ht="12.75">
      <c r="A581" s="221"/>
      <c r="B581" s="221"/>
      <c r="C581" s="220"/>
      <c r="D581" s="100"/>
      <c r="E581" s="143" t="s">
        <v>110</v>
      </c>
      <c r="F581" s="69"/>
      <c r="G581" s="69"/>
      <c r="H581" s="69"/>
      <c r="I581" s="95"/>
    </row>
    <row r="582" spans="1:9" ht="12.75">
      <c r="A582" s="221"/>
      <c r="B582" s="221"/>
      <c r="C582" s="220"/>
      <c r="D582" s="100"/>
      <c r="E582" s="143" t="s">
        <v>111</v>
      </c>
      <c r="F582" s="69"/>
      <c r="G582" s="69"/>
      <c r="H582" s="69"/>
      <c r="I582" s="95"/>
    </row>
    <row r="583" spans="1:9" ht="12.75">
      <c r="A583" s="221"/>
      <c r="B583" s="221"/>
      <c r="C583" s="220"/>
      <c r="D583" s="100"/>
      <c r="E583" s="145" t="s">
        <v>112</v>
      </c>
      <c r="F583" s="69"/>
      <c r="G583" s="69"/>
      <c r="H583" s="69"/>
      <c r="I583" s="95"/>
    </row>
    <row r="584" spans="1:9" ht="12.75">
      <c r="A584" s="221"/>
      <c r="B584" s="221"/>
      <c r="C584" s="220"/>
      <c r="D584" s="100"/>
      <c r="E584" s="145" t="s">
        <v>113</v>
      </c>
      <c r="F584" s="69"/>
      <c r="G584" s="69"/>
      <c r="H584" s="69"/>
      <c r="I584" s="95"/>
    </row>
    <row r="585" spans="1:9" ht="12.75">
      <c r="A585" s="221"/>
      <c r="B585" s="221"/>
      <c r="C585" s="220"/>
      <c r="D585" s="101"/>
      <c r="E585" s="143" t="s">
        <v>114</v>
      </c>
      <c r="F585" s="69"/>
      <c r="G585" s="69"/>
      <c r="H585" s="69"/>
      <c r="I585" s="95"/>
    </row>
    <row r="586" spans="1:9" ht="12.75">
      <c r="A586" s="221"/>
      <c r="B586" s="221"/>
      <c r="C586" s="220"/>
      <c r="D586" s="101"/>
      <c r="E586" s="143" t="s">
        <v>115</v>
      </c>
      <c r="F586" s="69"/>
      <c r="G586" s="69"/>
      <c r="H586" s="69"/>
      <c r="I586" s="95"/>
    </row>
    <row r="587" spans="1:9" ht="25.5">
      <c r="A587" s="221"/>
      <c r="B587" s="221"/>
      <c r="C587" s="220"/>
      <c r="D587" s="101"/>
      <c r="E587" s="143" t="s">
        <v>116</v>
      </c>
      <c r="F587" s="69"/>
      <c r="G587" s="69"/>
      <c r="H587" s="69"/>
      <c r="I587" s="95"/>
    </row>
    <row r="588" spans="1:9" ht="12.75">
      <c r="A588" s="221"/>
      <c r="B588" s="221"/>
      <c r="C588" s="220"/>
      <c r="D588" s="101"/>
      <c r="E588" s="143" t="s">
        <v>117</v>
      </c>
      <c r="F588" s="69"/>
      <c r="G588" s="69"/>
      <c r="H588" s="69"/>
      <c r="I588" s="95"/>
    </row>
    <row r="589" spans="1:9" ht="12.75">
      <c r="A589" s="221"/>
      <c r="B589" s="221"/>
      <c r="C589" s="220"/>
      <c r="D589" s="101"/>
      <c r="E589" s="143" t="s">
        <v>118</v>
      </c>
      <c r="F589" s="69"/>
      <c r="G589" s="69"/>
      <c r="H589" s="69"/>
      <c r="I589" s="95"/>
    </row>
    <row r="590" spans="1:9" ht="12.75">
      <c r="A590" s="221"/>
      <c r="B590" s="221"/>
      <c r="C590" s="220"/>
      <c r="D590" s="101"/>
      <c r="E590" s="143" t="s">
        <v>119</v>
      </c>
      <c r="F590" s="69"/>
      <c r="G590" s="69"/>
      <c r="H590" s="69"/>
      <c r="I590" s="95"/>
    </row>
    <row r="591" spans="1:9" ht="25.5">
      <c r="A591" s="221"/>
      <c r="B591" s="221"/>
      <c r="C591" s="220"/>
      <c r="D591" s="101"/>
      <c r="E591" s="143" t="s">
        <v>120</v>
      </c>
      <c r="F591" s="69"/>
      <c r="G591" s="69"/>
      <c r="H591" s="69"/>
      <c r="I591" s="95"/>
    </row>
    <row r="592" spans="1:9" ht="12.75">
      <c r="A592" s="221"/>
      <c r="B592" s="221"/>
      <c r="C592" s="220"/>
      <c r="D592" s="101"/>
      <c r="E592" s="143" t="s">
        <v>121</v>
      </c>
      <c r="F592" s="69"/>
      <c r="G592" s="69"/>
      <c r="H592" s="69"/>
      <c r="I592" s="95"/>
    </row>
    <row r="593" spans="1:9" ht="12.75">
      <c r="A593" s="221"/>
      <c r="B593" s="221"/>
      <c r="C593" s="220"/>
      <c r="D593" s="101"/>
      <c r="E593" s="143" t="s">
        <v>122</v>
      </c>
      <c r="F593" s="69"/>
      <c r="G593" s="69"/>
      <c r="H593" s="69"/>
      <c r="I593" s="95"/>
    </row>
    <row r="594" spans="1:9" ht="12.75">
      <c r="A594" s="221"/>
      <c r="B594" s="221"/>
      <c r="C594" s="220"/>
      <c r="D594" s="101"/>
      <c r="E594" s="143" t="s">
        <v>123</v>
      </c>
      <c r="F594" s="69"/>
      <c r="G594" s="69"/>
      <c r="H594" s="69"/>
      <c r="I594" s="95"/>
    </row>
    <row r="595" spans="1:9" ht="12.75">
      <c r="A595" s="221"/>
      <c r="B595" s="221"/>
      <c r="C595" s="220"/>
      <c r="D595" s="101"/>
      <c r="E595" s="143" t="s">
        <v>124</v>
      </c>
      <c r="F595" s="69"/>
      <c r="G595" s="69"/>
      <c r="H595" s="69"/>
      <c r="I595" s="95"/>
    </row>
    <row r="596" spans="1:9" ht="12.75">
      <c r="A596" s="221"/>
      <c r="B596" s="221"/>
      <c r="C596" s="220"/>
      <c r="D596" s="101"/>
      <c r="E596" s="143" t="s">
        <v>125</v>
      </c>
      <c r="F596" s="69"/>
      <c r="G596" s="69"/>
      <c r="H596" s="69"/>
      <c r="I596" s="95"/>
    </row>
    <row r="597" spans="1:9" ht="12.75">
      <c r="A597" s="221"/>
      <c r="B597" s="221"/>
      <c r="C597" s="220"/>
      <c r="D597" s="101"/>
      <c r="E597" s="143" t="s">
        <v>126</v>
      </c>
      <c r="F597" s="69"/>
      <c r="G597" s="69"/>
      <c r="H597" s="69"/>
      <c r="I597" s="95"/>
    </row>
    <row r="598" spans="1:9" ht="12.75">
      <c r="A598" s="221"/>
      <c r="B598" s="221"/>
      <c r="C598" s="220"/>
      <c r="D598" s="101"/>
      <c r="E598" s="143" t="s">
        <v>127</v>
      </c>
      <c r="F598" s="69"/>
      <c r="G598" s="69"/>
      <c r="H598" s="69"/>
      <c r="I598" s="95"/>
    </row>
    <row r="599" spans="1:9" ht="12.75">
      <c r="A599" s="221"/>
      <c r="B599" s="221"/>
      <c r="C599" s="220"/>
      <c r="D599" s="101"/>
      <c r="E599" s="143" t="s">
        <v>128</v>
      </c>
      <c r="F599" s="69"/>
      <c r="G599" s="69"/>
      <c r="H599" s="69"/>
      <c r="I599" s="95"/>
    </row>
    <row r="600" spans="1:9" ht="12.75">
      <c r="A600" s="221"/>
      <c r="B600" s="221"/>
      <c r="C600" s="220"/>
      <c r="D600" s="101"/>
      <c r="E600" s="143" t="s">
        <v>129</v>
      </c>
      <c r="F600" s="69"/>
      <c r="G600" s="69"/>
      <c r="H600" s="69"/>
      <c r="I600" s="95"/>
    </row>
    <row r="601" spans="1:9" ht="12.75">
      <c r="A601" s="221"/>
      <c r="B601" s="221"/>
      <c r="C601" s="220"/>
      <c r="D601" s="101"/>
      <c r="E601" s="143" t="s">
        <v>130</v>
      </c>
      <c r="F601" s="69"/>
      <c r="G601" s="69"/>
      <c r="H601" s="69"/>
      <c r="I601" s="95"/>
    </row>
    <row r="602" spans="1:9" ht="12.75">
      <c r="A602" s="221"/>
      <c r="B602" s="221"/>
      <c r="C602" s="220"/>
      <c r="D602" s="101"/>
      <c r="E602" s="143" t="s">
        <v>131</v>
      </c>
      <c r="F602" s="69"/>
      <c r="G602" s="69"/>
      <c r="H602" s="69"/>
      <c r="I602" s="95"/>
    </row>
    <row r="603" spans="1:9" ht="12.75">
      <c r="A603" s="221"/>
      <c r="B603" s="221"/>
      <c r="C603" s="220"/>
      <c r="D603" s="101"/>
      <c r="E603" s="143" t="s">
        <v>132</v>
      </c>
      <c r="F603" s="69"/>
      <c r="G603" s="69"/>
      <c r="H603" s="69"/>
      <c r="I603" s="95"/>
    </row>
    <row r="604" spans="1:9" ht="12.75">
      <c r="A604" s="221"/>
      <c r="B604" s="221"/>
      <c r="C604" s="220"/>
      <c r="D604" s="101"/>
      <c r="E604" s="143" t="s">
        <v>133</v>
      </c>
      <c r="F604" s="69"/>
      <c r="G604" s="69"/>
      <c r="H604" s="69"/>
      <c r="I604" s="95"/>
    </row>
    <row r="605" spans="1:9" ht="12.75">
      <c r="A605" s="221"/>
      <c r="B605" s="221"/>
      <c r="C605" s="220"/>
      <c r="D605" s="101"/>
      <c r="E605" s="143" t="s">
        <v>134</v>
      </c>
      <c r="F605" s="69"/>
      <c r="G605" s="69"/>
      <c r="H605" s="69"/>
      <c r="I605" s="95"/>
    </row>
    <row r="606" spans="1:9" ht="12.75">
      <c r="A606" s="221"/>
      <c r="B606" s="221"/>
      <c r="C606" s="220"/>
      <c r="D606" s="101"/>
      <c r="E606" s="143" t="s">
        <v>135</v>
      </c>
      <c r="F606" s="69"/>
      <c r="G606" s="69"/>
      <c r="H606" s="69"/>
      <c r="I606" s="95"/>
    </row>
    <row r="607" spans="1:9" ht="12.75">
      <c r="A607" s="221"/>
      <c r="B607" s="221"/>
      <c r="C607" s="220"/>
      <c r="D607" s="101"/>
      <c r="E607" s="143" t="s">
        <v>136</v>
      </c>
      <c r="F607" s="69"/>
      <c r="G607" s="69"/>
      <c r="H607" s="69"/>
      <c r="I607" s="95"/>
    </row>
    <row r="608" spans="1:9" ht="12.75">
      <c r="A608" s="221"/>
      <c r="B608" s="221"/>
      <c r="C608" s="220"/>
      <c r="D608" s="101"/>
      <c r="E608" s="143" t="s">
        <v>853</v>
      </c>
      <c r="F608" s="69"/>
      <c r="G608" s="69"/>
      <c r="H608" s="69"/>
      <c r="I608" s="95"/>
    </row>
    <row r="609" spans="1:9" ht="12.75">
      <c r="A609" s="221"/>
      <c r="B609" s="221"/>
      <c r="C609" s="220"/>
      <c r="D609" s="101"/>
      <c r="E609" s="143" t="s">
        <v>854</v>
      </c>
      <c r="F609" s="69"/>
      <c r="G609" s="69"/>
      <c r="H609" s="69"/>
      <c r="I609" s="95"/>
    </row>
    <row r="610" spans="1:9" ht="12.75">
      <c r="A610" s="221"/>
      <c r="B610" s="221"/>
      <c r="C610" s="220"/>
      <c r="D610" s="101"/>
      <c r="E610" s="143" t="s">
        <v>139</v>
      </c>
      <c r="F610" s="69"/>
      <c r="G610" s="69"/>
      <c r="H610" s="69"/>
      <c r="I610" s="95"/>
    </row>
    <row r="611" spans="1:9" ht="12.75">
      <c r="A611" s="221"/>
      <c r="B611" s="221"/>
      <c r="C611" s="220"/>
      <c r="D611" s="101"/>
      <c r="E611" s="143" t="s">
        <v>140</v>
      </c>
      <c r="F611" s="69"/>
      <c r="G611" s="69"/>
      <c r="H611" s="69"/>
      <c r="I611" s="95"/>
    </row>
    <row r="612" spans="1:9" ht="12.75">
      <c r="A612" s="221"/>
      <c r="B612" s="221"/>
      <c r="C612" s="220"/>
      <c r="E612" s="143" t="s">
        <v>855</v>
      </c>
      <c r="F612" s="24"/>
      <c r="G612" s="5"/>
      <c r="H612" s="5"/>
      <c r="I612" s="40"/>
    </row>
    <row r="613" spans="1:9" ht="12.75">
      <c r="A613" s="221"/>
      <c r="B613" s="221"/>
      <c r="C613" s="220"/>
      <c r="E613" s="143" t="s">
        <v>856</v>
      </c>
      <c r="F613" s="24"/>
      <c r="G613" s="5"/>
      <c r="H613" s="5"/>
      <c r="I613" s="40"/>
    </row>
    <row r="614" spans="1:9" ht="12.75">
      <c r="A614" s="221"/>
      <c r="B614" s="221"/>
      <c r="C614" s="220"/>
      <c r="E614" s="143" t="s">
        <v>142</v>
      </c>
      <c r="F614" s="24"/>
      <c r="G614" s="5"/>
      <c r="H614" s="5"/>
      <c r="I614" s="40"/>
    </row>
    <row r="615" spans="1:9" ht="12.75">
      <c r="A615" s="221"/>
      <c r="B615" s="221"/>
      <c r="C615" s="220"/>
      <c r="E615" s="143" t="s">
        <v>143</v>
      </c>
      <c r="F615" s="24"/>
      <c r="G615" s="5"/>
      <c r="H615" s="5"/>
      <c r="I615" s="40"/>
    </row>
    <row r="616" spans="1:9" ht="12.75">
      <c r="A616" s="221"/>
      <c r="B616" s="221"/>
      <c r="C616" s="220"/>
      <c r="E616" s="143" t="s">
        <v>144</v>
      </c>
      <c r="F616" s="24"/>
      <c r="G616" s="5"/>
      <c r="H616" s="5"/>
      <c r="I616" s="40"/>
    </row>
    <row r="617" spans="1:9" ht="12.75">
      <c r="A617" s="221"/>
      <c r="B617" s="221"/>
      <c r="C617" s="220"/>
      <c r="E617" s="144" t="s">
        <v>145</v>
      </c>
      <c r="F617" s="24"/>
      <c r="G617" s="5"/>
      <c r="H617" s="5"/>
      <c r="I617" s="40"/>
    </row>
    <row r="618" spans="1:9" ht="12.75">
      <c r="A618" s="221"/>
      <c r="B618" s="221"/>
      <c r="C618" s="220"/>
      <c r="E618" s="144" t="s">
        <v>146</v>
      </c>
      <c r="F618" s="24"/>
      <c r="G618" s="5"/>
      <c r="H618" s="5"/>
      <c r="I618" s="40"/>
    </row>
    <row r="619" spans="1:9" ht="76.5">
      <c r="A619" s="221"/>
      <c r="B619" s="221"/>
      <c r="C619" s="220"/>
      <c r="E619" s="144" t="s">
        <v>147</v>
      </c>
      <c r="F619" s="24"/>
      <c r="G619" s="5"/>
      <c r="H619" s="5"/>
      <c r="I619" s="40"/>
    </row>
    <row r="620" spans="1:9" ht="12.75">
      <c r="A620" s="221"/>
      <c r="B620" s="221"/>
      <c r="C620" s="220"/>
      <c r="E620" s="144" t="s">
        <v>148</v>
      </c>
      <c r="F620" s="24"/>
      <c r="G620" s="5"/>
      <c r="H620" s="5"/>
      <c r="I620" s="40"/>
    </row>
    <row r="621" spans="1:9" ht="12.75">
      <c r="A621" s="221"/>
      <c r="B621" s="221"/>
      <c r="C621" s="220"/>
      <c r="E621" s="144" t="s">
        <v>149</v>
      </c>
      <c r="F621" s="24"/>
      <c r="G621" s="5"/>
      <c r="H621" s="5"/>
      <c r="I621" s="40"/>
    </row>
    <row r="622" spans="1:9" ht="38.25">
      <c r="A622" s="221"/>
      <c r="B622" s="221"/>
      <c r="C622" s="220"/>
      <c r="E622" s="144" t="s">
        <v>150</v>
      </c>
      <c r="F622" s="24"/>
      <c r="G622" s="5"/>
      <c r="H622" s="5"/>
      <c r="I622" s="40"/>
    </row>
    <row r="623" spans="1:9" ht="38.25">
      <c r="A623" s="221"/>
      <c r="B623" s="221"/>
      <c r="C623" s="220"/>
      <c r="E623" s="144" t="s">
        <v>151</v>
      </c>
      <c r="F623" s="24"/>
      <c r="G623" s="5"/>
      <c r="H623" s="5"/>
      <c r="I623" s="40"/>
    </row>
    <row r="624" spans="1:9" ht="38.25">
      <c r="A624" s="221"/>
      <c r="B624" s="221"/>
      <c r="C624" s="220"/>
      <c r="E624" s="144" t="s">
        <v>152</v>
      </c>
      <c r="F624" s="24"/>
      <c r="G624" s="5"/>
      <c r="H624" s="5"/>
      <c r="I624" s="40"/>
    </row>
    <row r="625" spans="1:9" ht="38.25">
      <c r="A625" s="221"/>
      <c r="B625" s="221"/>
      <c r="C625" s="220"/>
      <c r="E625" s="137" t="s">
        <v>153</v>
      </c>
      <c r="F625" s="24"/>
      <c r="G625" s="5"/>
      <c r="H625" s="5"/>
      <c r="I625" s="40"/>
    </row>
    <row r="626" spans="1:9" ht="38.25">
      <c r="A626" s="221"/>
      <c r="B626" s="221"/>
      <c r="C626" s="220"/>
      <c r="E626" s="137" t="s">
        <v>154</v>
      </c>
      <c r="F626" s="24"/>
      <c r="G626" s="5"/>
      <c r="H626" s="5"/>
      <c r="I626" s="40"/>
    </row>
    <row r="627" spans="1:9" ht="12.75">
      <c r="A627" s="221"/>
      <c r="B627" s="221"/>
      <c r="C627" s="220"/>
      <c r="E627" s="144" t="s">
        <v>155</v>
      </c>
      <c r="F627" s="24"/>
      <c r="G627" s="5"/>
      <c r="H627" s="5"/>
      <c r="I627" s="40"/>
    </row>
    <row r="628" spans="1:9" ht="12.75">
      <c r="A628" s="221"/>
      <c r="B628" s="221"/>
      <c r="C628" s="220"/>
      <c r="E628" s="144" t="s">
        <v>156</v>
      </c>
      <c r="F628" s="24"/>
      <c r="G628" s="5"/>
      <c r="H628" s="5"/>
      <c r="I628" s="40"/>
    </row>
    <row r="629" spans="1:9" ht="12.75">
      <c r="A629" s="221"/>
      <c r="B629" s="221"/>
      <c r="C629" s="220"/>
      <c r="E629" s="144" t="s">
        <v>157</v>
      </c>
      <c r="F629" s="24"/>
      <c r="G629" s="5"/>
      <c r="H629" s="5"/>
      <c r="I629" s="40"/>
    </row>
    <row r="630" spans="1:9" ht="12.75">
      <c r="A630" s="221"/>
      <c r="B630" s="221"/>
      <c r="C630" s="220"/>
      <c r="E630" s="144" t="s">
        <v>158</v>
      </c>
      <c r="F630" s="24"/>
      <c r="G630" s="5"/>
      <c r="H630" s="5"/>
      <c r="I630" s="40"/>
    </row>
    <row r="631" spans="1:9" ht="25.5">
      <c r="A631" s="221"/>
      <c r="B631" s="221"/>
      <c r="C631" s="220"/>
      <c r="E631" s="144" t="s">
        <v>159</v>
      </c>
      <c r="F631" s="24"/>
      <c r="G631" s="5"/>
      <c r="H631" s="5"/>
      <c r="I631" s="40"/>
    </row>
    <row r="632" spans="1:9" ht="12.75">
      <c r="A632" s="221"/>
      <c r="B632" s="221"/>
      <c r="C632" s="220"/>
      <c r="E632" s="144" t="s">
        <v>160</v>
      </c>
      <c r="F632" s="24"/>
      <c r="G632" s="5"/>
      <c r="H632" s="5"/>
      <c r="I632" s="40"/>
    </row>
    <row r="633" spans="1:9" ht="12.75">
      <c r="A633" s="221"/>
      <c r="B633" s="221"/>
      <c r="C633" s="220"/>
      <c r="E633" s="144" t="s">
        <v>161</v>
      </c>
      <c r="F633" s="24"/>
      <c r="G633" s="5"/>
      <c r="H633" s="5"/>
      <c r="I633" s="40"/>
    </row>
    <row r="634" spans="1:9" ht="12.75">
      <c r="A634" s="221"/>
      <c r="B634" s="221"/>
      <c r="C634" s="220"/>
      <c r="E634" s="144" t="s">
        <v>162</v>
      </c>
      <c r="F634" s="24"/>
      <c r="G634" s="5"/>
      <c r="H634" s="5"/>
      <c r="I634" s="40"/>
    </row>
    <row r="635" spans="1:9" ht="51">
      <c r="A635" s="221"/>
      <c r="B635" s="221"/>
      <c r="C635" s="220"/>
      <c r="E635" s="144" t="s">
        <v>163</v>
      </c>
      <c r="F635" s="24"/>
      <c r="G635" s="5"/>
      <c r="H635" s="5"/>
      <c r="I635" s="40"/>
    </row>
    <row r="636" spans="1:9" ht="12.75">
      <c r="A636" s="221"/>
      <c r="B636" s="221"/>
      <c r="C636" s="220"/>
      <c r="E636" s="144" t="s">
        <v>164</v>
      </c>
      <c r="F636" s="24"/>
      <c r="G636" s="5"/>
      <c r="H636" s="5"/>
      <c r="I636" s="40"/>
    </row>
    <row r="637" spans="1:9" ht="12.75">
      <c r="A637" s="221"/>
      <c r="B637" s="221"/>
      <c r="C637" s="220"/>
      <c r="E637" s="144" t="s">
        <v>165</v>
      </c>
      <c r="F637" s="24"/>
      <c r="G637" s="5"/>
      <c r="H637" s="5"/>
      <c r="I637" s="40"/>
    </row>
    <row r="638" spans="1:9" ht="12.75">
      <c r="A638" s="221"/>
      <c r="B638" s="221"/>
      <c r="C638" s="220"/>
      <c r="E638" s="144" t="s">
        <v>166</v>
      </c>
      <c r="F638" s="24"/>
      <c r="G638" s="5"/>
      <c r="H638" s="5"/>
      <c r="I638" s="40"/>
    </row>
    <row r="639" spans="1:9" ht="25.5">
      <c r="A639" s="221"/>
      <c r="B639" s="221"/>
      <c r="C639" s="220"/>
      <c r="E639" s="144" t="s">
        <v>857</v>
      </c>
      <c r="F639" s="24"/>
      <c r="G639" s="5"/>
      <c r="H639" s="5"/>
      <c r="I639" s="40"/>
    </row>
    <row r="640" spans="1:9" ht="12.75">
      <c r="A640" s="221"/>
      <c r="B640" s="221"/>
      <c r="C640" s="220"/>
      <c r="E640" s="144" t="s">
        <v>167</v>
      </c>
      <c r="F640" s="24"/>
      <c r="G640" s="5"/>
      <c r="H640" s="5"/>
      <c r="I640" s="40"/>
    </row>
    <row r="641" spans="1:9" ht="12.75">
      <c r="A641" s="221"/>
      <c r="B641" s="221"/>
      <c r="C641" s="220"/>
      <c r="E641" s="144" t="s">
        <v>168</v>
      </c>
      <c r="F641" s="24"/>
      <c r="G641" s="5"/>
      <c r="H641" s="5"/>
      <c r="I641" s="40"/>
    </row>
    <row r="642" spans="1:9" ht="38.25">
      <c r="A642" s="221"/>
      <c r="B642" s="221"/>
      <c r="C642" s="220"/>
      <c r="E642" s="137" t="s">
        <v>169</v>
      </c>
      <c r="F642" s="24"/>
      <c r="G642" s="5"/>
      <c r="H642" s="5"/>
      <c r="I642" s="40"/>
    </row>
    <row r="643" spans="1:9" ht="38.25">
      <c r="A643" s="221"/>
      <c r="B643" s="221"/>
      <c r="C643" s="220"/>
      <c r="E643" s="137" t="s">
        <v>170</v>
      </c>
      <c r="F643" s="24"/>
      <c r="G643" s="5"/>
      <c r="H643" s="5"/>
      <c r="I643" s="40"/>
    </row>
    <row r="644" spans="1:9" ht="12.75">
      <c r="A644" s="221"/>
      <c r="B644" s="221"/>
      <c r="C644" s="220"/>
      <c r="E644" s="144" t="s">
        <v>171</v>
      </c>
      <c r="F644" s="33"/>
      <c r="G644" s="17"/>
      <c r="H644" s="17"/>
      <c r="I644" s="41"/>
    </row>
    <row r="645" spans="1:9" ht="12.75">
      <c r="A645" s="221"/>
      <c r="B645" s="221"/>
      <c r="C645" s="220"/>
      <c r="E645" s="144" t="s">
        <v>172</v>
      </c>
    </row>
    <row r="646" spans="1:9" ht="25.5">
      <c r="A646" s="221"/>
      <c r="B646" s="221"/>
      <c r="C646" s="220"/>
      <c r="E646" s="144" t="s">
        <v>173</v>
      </c>
    </row>
    <row r="647" spans="1:9" ht="12.75">
      <c r="A647" s="221"/>
      <c r="B647" s="221"/>
      <c r="C647" s="220"/>
      <c r="E647" s="144" t="s">
        <v>174</v>
      </c>
    </row>
    <row r="648" spans="1:9" ht="12.75">
      <c r="A648" s="221"/>
      <c r="B648" s="221"/>
      <c r="C648" s="220"/>
      <c r="E648" s="137" t="s">
        <v>858</v>
      </c>
    </row>
    <row r="649" spans="1:9" ht="12.75">
      <c r="A649" s="221"/>
      <c r="B649" s="221"/>
      <c r="C649" s="220"/>
      <c r="E649" s="137" t="s">
        <v>859</v>
      </c>
    </row>
    <row r="650" spans="1:9" ht="12.75">
      <c r="A650" s="221"/>
      <c r="B650" s="221"/>
      <c r="C650" s="220"/>
      <c r="E650" s="144" t="s">
        <v>177</v>
      </c>
    </row>
    <row r="651" spans="1:9" ht="12.75">
      <c r="A651" s="221"/>
      <c r="B651" s="221"/>
      <c r="C651" s="220"/>
      <c r="E651" s="144" t="s">
        <v>178</v>
      </c>
    </row>
    <row r="652" spans="1:9" ht="12.75">
      <c r="A652" s="221"/>
      <c r="B652" s="221"/>
      <c r="C652" s="220"/>
      <c r="E652" s="144" t="s">
        <v>179</v>
      </c>
    </row>
    <row r="653" spans="1:9" ht="12.75">
      <c r="A653" s="221"/>
      <c r="B653" s="221"/>
      <c r="C653" s="220"/>
      <c r="E653" s="144" t="s">
        <v>180</v>
      </c>
    </row>
    <row r="654" spans="1:9" ht="12.75">
      <c r="A654" s="221"/>
      <c r="B654" s="221"/>
      <c r="C654" s="220"/>
      <c r="E654" s="144" t="s">
        <v>181</v>
      </c>
    </row>
    <row r="655" spans="1:9" ht="12.75">
      <c r="A655" s="221"/>
      <c r="B655" s="221"/>
      <c r="C655" s="220"/>
      <c r="E655" s="144" t="s">
        <v>182</v>
      </c>
    </row>
    <row r="656" spans="1:9" ht="12.75">
      <c r="A656" s="221"/>
      <c r="B656" s="221"/>
      <c r="C656" s="220"/>
      <c r="E656" s="144" t="s">
        <v>183</v>
      </c>
    </row>
    <row r="657" spans="1:5" ht="12.75">
      <c r="A657" s="221"/>
      <c r="B657" s="221"/>
      <c r="C657" s="220"/>
      <c r="E657" s="144" t="s">
        <v>184</v>
      </c>
    </row>
    <row r="658" spans="1:5" ht="12.75">
      <c r="A658" s="221"/>
      <c r="B658" s="221"/>
      <c r="C658" s="220"/>
      <c r="E658" s="144" t="s">
        <v>185</v>
      </c>
    </row>
    <row r="659" spans="1:5" ht="12.75">
      <c r="A659" s="221"/>
      <c r="B659" s="221"/>
      <c r="C659" s="220"/>
      <c r="E659" s="144" t="s">
        <v>186</v>
      </c>
    </row>
    <row r="660" spans="1:5" ht="12.75">
      <c r="A660" s="221"/>
      <c r="B660" s="221"/>
      <c r="C660" s="220"/>
      <c r="E660" s="144" t="s">
        <v>187</v>
      </c>
    </row>
    <row r="661" spans="1:5" ht="12.75">
      <c r="A661" s="221"/>
      <c r="B661" s="221"/>
      <c r="C661" s="220"/>
      <c r="E661" s="144" t="s">
        <v>188</v>
      </c>
    </row>
    <row r="662" spans="1:5" ht="12.75">
      <c r="A662" s="221"/>
      <c r="B662" s="221"/>
      <c r="C662" s="220"/>
      <c r="E662" s="144" t="s">
        <v>189</v>
      </c>
    </row>
    <row r="663" spans="1:5" ht="12.75">
      <c r="A663" s="221"/>
      <c r="B663" s="221"/>
      <c r="C663" s="220"/>
      <c r="E663" s="144" t="s">
        <v>190</v>
      </c>
    </row>
    <row r="664" spans="1:5" ht="25.5">
      <c r="A664" s="221"/>
      <c r="B664" s="221"/>
      <c r="C664" s="220"/>
      <c r="E664" s="146" t="s">
        <v>191</v>
      </c>
    </row>
    <row r="665" spans="1:5" ht="38.25">
      <c r="A665" s="221"/>
      <c r="B665" s="221"/>
      <c r="C665" s="220"/>
      <c r="E665" s="146" t="s">
        <v>192</v>
      </c>
    </row>
    <row r="666" spans="1:5" ht="12.75">
      <c r="A666" s="221"/>
      <c r="B666" s="221"/>
      <c r="C666" s="220"/>
      <c r="E666" s="146" t="s">
        <v>193</v>
      </c>
    </row>
    <row r="667" spans="1:5" ht="12.75">
      <c r="A667" s="221"/>
      <c r="B667" s="221"/>
      <c r="C667" s="220"/>
      <c r="E667" s="146" t="s">
        <v>194</v>
      </c>
    </row>
    <row r="668" spans="1:5" ht="12.75">
      <c r="A668" s="221"/>
      <c r="B668" s="221"/>
      <c r="C668" s="220"/>
      <c r="E668" s="146" t="s">
        <v>1165</v>
      </c>
    </row>
    <row r="669" spans="1:5" ht="12.75">
      <c r="A669" s="221"/>
      <c r="B669" s="221"/>
      <c r="C669" s="220"/>
      <c r="E669" s="146" t="s">
        <v>196</v>
      </c>
    </row>
    <row r="670" spans="1:5" ht="12.75">
      <c r="A670" s="221"/>
      <c r="B670" s="221"/>
      <c r="C670" s="220"/>
      <c r="E670" s="146" t="s">
        <v>197</v>
      </c>
    </row>
    <row r="671" spans="1:5" ht="12.75">
      <c r="A671" s="221"/>
      <c r="B671" s="221"/>
      <c r="C671" s="220"/>
      <c r="E671" s="146" t="s">
        <v>198</v>
      </c>
    </row>
    <row r="672" spans="1:5" ht="12.75">
      <c r="A672" s="221"/>
      <c r="B672" s="221"/>
      <c r="C672" s="220"/>
      <c r="E672" s="146" t="s">
        <v>199</v>
      </c>
    </row>
    <row r="673" spans="1:5" ht="12.75">
      <c r="A673" s="221"/>
      <c r="B673" s="221"/>
      <c r="C673" s="220"/>
      <c r="E673" s="146" t="s">
        <v>200</v>
      </c>
    </row>
    <row r="674" spans="1:5" ht="12.75">
      <c r="A674" s="221"/>
      <c r="B674" s="221"/>
      <c r="C674" s="220"/>
      <c r="E674" s="146" t="s">
        <v>201</v>
      </c>
    </row>
    <row r="675" spans="1:5" ht="12.75">
      <c r="A675" s="221"/>
      <c r="B675" s="221"/>
      <c r="C675" s="220"/>
      <c r="E675" s="146" t="s">
        <v>202</v>
      </c>
    </row>
    <row r="676" spans="1:5" ht="12.75">
      <c r="A676" s="221"/>
      <c r="B676" s="221"/>
      <c r="C676" s="220"/>
      <c r="E676" s="146" t="s">
        <v>203</v>
      </c>
    </row>
    <row r="677" spans="1:5" ht="12.75">
      <c r="A677" s="221"/>
      <c r="B677" s="221"/>
      <c r="C677" s="220"/>
      <c r="E677" s="146" t="s">
        <v>204</v>
      </c>
    </row>
    <row r="678" spans="1:5" ht="12.75">
      <c r="A678" s="221"/>
      <c r="B678" s="221"/>
      <c r="C678" s="220"/>
      <c r="E678" s="146" t="s">
        <v>205</v>
      </c>
    </row>
    <row r="679" spans="1:5" ht="12">
      <c r="A679" s="221"/>
      <c r="B679" s="221"/>
      <c r="C679" s="220"/>
      <c r="E679" s="173" t="s">
        <v>860</v>
      </c>
    </row>
    <row r="680" spans="1:5" ht="12.75">
      <c r="A680" s="221"/>
      <c r="B680" s="221"/>
      <c r="C680" s="220"/>
      <c r="E680" s="146" t="s">
        <v>207</v>
      </c>
    </row>
    <row r="681" spans="1:5" ht="12.75">
      <c r="A681" s="221"/>
      <c r="B681" s="221"/>
      <c r="C681" s="220"/>
      <c r="E681" s="146" t="s">
        <v>208</v>
      </c>
    </row>
    <row r="682" spans="1:5" ht="12.75">
      <c r="A682" s="221"/>
      <c r="B682" s="221"/>
      <c r="C682" s="220"/>
      <c r="E682" s="146" t="s">
        <v>209</v>
      </c>
    </row>
    <row r="683" spans="1:5" ht="12.75">
      <c r="A683" s="221"/>
      <c r="B683" s="221"/>
      <c r="C683" s="220"/>
      <c r="E683" s="146" t="s">
        <v>210</v>
      </c>
    </row>
    <row r="684" spans="1:5" ht="12.75">
      <c r="A684" s="221"/>
      <c r="B684" s="221"/>
      <c r="C684" s="220"/>
      <c r="E684" s="128" t="s">
        <v>211</v>
      </c>
    </row>
    <row r="685" spans="1:5" ht="25.5">
      <c r="A685" s="62">
        <v>2</v>
      </c>
      <c r="B685" s="166" t="s">
        <v>244</v>
      </c>
      <c r="C685" s="165" t="s">
        <v>1168</v>
      </c>
      <c r="E685" s="148" t="s">
        <v>212</v>
      </c>
    </row>
    <row r="686" spans="1:5">
      <c r="A686" s="193">
        <v>3</v>
      </c>
      <c r="B686" s="195" t="s">
        <v>244</v>
      </c>
      <c r="C686" s="176" t="s">
        <v>245</v>
      </c>
      <c r="E686" s="203" t="s">
        <v>1169</v>
      </c>
    </row>
    <row r="687" spans="1:5">
      <c r="A687" s="194"/>
      <c r="B687" s="207"/>
      <c r="C687" s="194"/>
      <c r="E687" s="203"/>
    </row>
    <row r="688" spans="1:5">
      <c r="A688" s="194"/>
      <c r="B688" s="207"/>
      <c r="C688" s="194"/>
      <c r="E688" s="203"/>
    </row>
    <row r="689" spans="1:5" ht="25.5">
      <c r="A689" s="194"/>
      <c r="B689" s="207"/>
      <c r="C689" s="194"/>
      <c r="E689" s="154" t="s">
        <v>214</v>
      </c>
    </row>
    <row r="690" spans="1:5" ht="12.75">
      <c r="A690" s="198"/>
      <c r="B690" s="208"/>
      <c r="C690" s="198"/>
      <c r="E690" s="128" t="s">
        <v>211</v>
      </c>
    </row>
    <row r="691" spans="1:5" ht="25.5">
      <c r="A691" s="176">
        <v>4</v>
      </c>
      <c r="B691" s="195" t="s">
        <v>244</v>
      </c>
      <c r="C691" s="176" t="s">
        <v>247</v>
      </c>
      <c r="E691" s="130" t="s">
        <v>215</v>
      </c>
    </row>
    <row r="692" spans="1:5" ht="12.75">
      <c r="A692" s="182"/>
      <c r="B692" s="209"/>
      <c r="C692" s="197"/>
      <c r="E692" s="128" t="s">
        <v>440</v>
      </c>
    </row>
    <row r="693" spans="1:5" ht="12.75">
      <c r="A693" s="182"/>
      <c r="B693" s="209"/>
      <c r="C693" s="197"/>
      <c r="E693" s="128" t="s">
        <v>441</v>
      </c>
    </row>
    <row r="694" spans="1:5" ht="12.75">
      <c r="A694" s="182"/>
      <c r="B694" s="209"/>
      <c r="C694" s="197"/>
      <c r="E694" s="138" t="s">
        <v>218</v>
      </c>
    </row>
    <row r="695" spans="1:5" ht="12.75">
      <c r="A695" s="182"/>
      <c r="B695" s="209"/>
      <c r="C695" s="197"/>
      <c r="E695" s="138" t="s">
        <v>219</v>
      </c>
    </row>
    <row r="696" spans="1:5" ht="25.5">
      <c r="A696" s="182"/>
      <c r="B696" s="209"/>
      <c r="C696" s="197"/>
      <c r="E696" s="153" t="s">
        <v>220</v>
      </c>
    </row>
    <row r="697" spans="1:5" ht="12.75">
      <c r="A697" s="182"/>
      <c r="B697" s="209"/>
      <c r="C697" s="197"/>
      <c r="E697" s="153" t="s">
        <v>221</v>
      </c>
    </row>
    <row r="698" spans="1:5" ht="12.75">
      <c r="A698" s="182"/>
      <c r="B698" s="209"/>
      <c r="C698" s="197"/>
      <c r="E698" s="130" t="s">
        <v>222</v>
      </c>
    </row>
    <row r="699" spans="1:5" ht="12.75">
      <c r="A699" s="182"/>
      <c r="B699" s="209"/>
      <c r="C699" s="183"/>
      <c r="E699" s="154" t="s">
        <v>211</v>
      </c>
    </row>
    <row r="700" spans="1:5" ht="25.5">
      <c r="A700" s="226">
        <v>5</v>
      </c>
      <c r="B700" s="195" t="s">
        <v>244</v>
      </c>
      <c r="C700" s="223" t="s">
        <v>444</v>
      </c>
      <c r="E700" s="155" t="s">
        <v>442</v>
      </c>
    </row>
    <row r="701" spans="1:5" ht="25.5">
      <c r="A701" s="227"/>
      <c r="B701" s="196"/>
      <c r="C701" s="224"/>
      <c r="E701" s="174" t="s">
        <v>224</v>
      </c>
    </row>
    <row r="702" spans="1:5" ht="25.5">
      <c r="A702" s="227"/>
      <c r="B702" s="196"/>
      <c r="C702" s="224"/>
      <c r="E702" s="156" t="s">
        <v>225</v>
      </c>
    </row>
    <row r="703" spans="1:5" ht="25.5">
      <c r="A703" s="227"/>
      <c r="B703" s="196"/>
      <c r="C703" s="224"/>
      <c r="E703" s="127" t="s">
        <v>226</v>
      </c>
    </row>
    <row r="704" spans="1:5" ht="25.5">
      <c r="A704" s="227"/>
      <c r="B704" s="196"/>
      <c r="C704" s="224"/>
      <c r="E704" s="175" t="s">
        <v>227</v>
      </c>
    </row>
    <row r="705" spans="1:5" ht="12.75">
      <c r="A705" s="227"/>
      <c r="B705" s="196"/>
      <c r="C705" s="224"/>
      <c r="E705" s="128" t="s">
        <v>443</v>
      </c>
    </row>
    <row r="706" spans="1:5" ht="12.75">
      <c r="A706" s="227"/>
      <c r="B706" s="196"/>
      <c r="C706" s="224"/>
      <c r="E706" s="128" t="s">
        <v>229</v>
      </c>
    </row>
    <row r="707" spans="1:5" ht="12.75">
      <c r="A707" s="227"/>
      <c r="B707" s="196"/>
      <c r="C707" s="224"/>
      <c r="E707" s="127" t="s">
        <v>230</v>
      </c>
    </row>
    <row r="708" spans="1:5" ht="12.75">
      <c r="A708" s="227"/>
      <c r="B708" s="196"/>
      <c r="C708" s="224"/>
      <c r="E708" s="127" t="s">
        <v>231</v>
      </c>
    </row>
    <row r="709" spans="1:5" ht="12.75">
      <c r="A709" s="227"/>
      <c r="B709" s="196"/>
      <c r="C709" s="224"/>
      <c r="E709" s="138" t="s">
        <v>232</v>
      </c>
    </row>
    <row r="710" spans="1:5" ht="12.75">
      <c r="A710" s="227"/>
      <c r="B710" s="196"/>
      <c r="C710" s="224"/>
      <c r="E710" s="127" t="s">
        <v>233</v>
      </c>
    </row>
    <row r="711" spans="1:5" ht="12.75">
      <c r="A711" s="227"/>
      <c r="B711" s="196"/>
      <c r="C711" s="224"/>
      <c r="E711" s="138" t="s">
        <v>234</v>
      </c>
    </row>
    <row r="712" spans="1:5" ht="12.75">
      <c r="A712" s="227"/>
      <c r="B712" s="196"/>
      <c r="C712" s="224"/>
      <c r="E712" s="138" t="s">
        <v>235</v>
      </c>
    </row>
    <row r="713" spans="1:5" ht="12.75">
      <c r="A713" s="227"/>
      <c r="B713" s="196"/>
      <c r="C713" s="224"/>
      <c r="E713" s="127" t="s">
        <v>236</v>
      </c>
    </row>
    <row r="714" spans="1:5" ht="12.75">
      <c r="A714" s="227"/>
      <c r="B714" s="196"/>
      <c r="C714" s="224"/>
      <c r="E714" s="138" t="s">
        <v>237</v>
      </c>
    </row>
    <row r="715" spans="1:5" ht="12.75">
      <c r="A715" s="227"/>
      <c r="B715" s="196"/>
      <c r="C715" s="224"/>
      <c r="E715" s="127" t="s">
        <v>238</v>
      </c>
    </row>
    <row r="716" spans="1:5" ht="38.25">
      <c r="A716" s="227"/>
      <c r="B716" s="196"/>
      <c r="C716" s="224"/>
      <c r="E716" s="127" t="s">
        <v>239</v>
      </c>
    </row>
    <row r="717" spans="1:5" ht="12.75">
      <c r="A717" s="227"/>
      <c r="B717" s="196"/>
      <c r="C717" s="224"/>
      <c r="E717" s="130" t="s">
        <v>240</v>
      </c>
    </row>
    <row r="718" spans="1:5" ht="12.75">
      <c r="A718" s="227"/>
      <c r="B718" s="196"/>
      <c r="C718" s="224"/>
      <c r="E718" s="130" t="s">
        <v>241</v>
      </c>
    </row>
    <row r="719" spans="1:5" ht="12.75">
      <c r="A719" s="227"/>
      <c r="B719" s="196"/>
      <c r="C719" s="224"/>
      <c r="E719" s="158" t="s">
        <v>242</v>
      </c>
    </row>
    <row r="720" spans="1:5" ht="12.75">
      <c r="A720" s="228"/>
      <c r="B720" s="199"/>
      <c r="C720" s="225"/>
      <c r="E720" s="128" t="s">
        <v>211</v>
      </c>
    </row>
  </sheetData>
  <mergeCells count="15">
    <mergeCell ref="A8:H8"/>
    <mergeCell ref="A9:H9"/>
    <mergeCell ref="C691:C699"/>
    <mergeCell ref="B691:B699"/>
    <mergeCell ref="A691:A699"/>
    <mergeCell ref="C700:C720"/>
    <mergeCell ref="B700:B720"/>
    <mergeCell ref="A700:A720"/>
    <mergeCell ref="E686:E688"/>
    <mergeCell ref="C686:C690"/>
    <mergeCell ref="B686:B690"/>
    <mergeCell ref="A686:A690"/>
    <mergeCell ref="C13:C684"/>
    <mergeCell ref="B13:B684"/>
    <mergeCell ref="A13:A684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июль2014</vt:lpstr>
      <vt:lpstr>август2014</vt:lpstr>
      <vt:lpstr>сентябрь2014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cherepne</cp:lastModifiedBy>
  <cp:lastPrinted>2014-07-07T03:31:51Z</cp:lastPrinted>
  <dcterms:created xsi:type="dcterms:W3CDTF">2012-02-10T12:30:27Z</dcterms:created>
  <dcterms:modified xsi:type="dcterms:W3CDTF">2014-10-16T03:04:11Z</dcterms:modified>
</cp:coreProperties>
</file>