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9020" windowHeight="123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Titles" localSheetId="0">'стр.1'!$9:$10</definedName>
    <definedName name="_xlnm.Print_Area" localSheetId="0">'стр.1'!$A$1:$FE$72</definedName>
  </definedNames>
  <calcPr fullCalcOnLoad="1"/>
</workbook>
</file>

<file path=xl/sharedStrings.xml><?xml version="1.0" encoding="utf-8"?>
<sst xmlns="http://schemas.openxmlformats.org/spreadsheetml/2006/main" count="271" uniqueCount="103">
  <si>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</si>
  <si>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</si>
  <si>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</si>
  <si>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</si>
  <si>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</si>
  <si>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</si>
  <si>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</si>
  <si>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</si>
  <si>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</si>
  <si>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</si>
  <si>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</si>
  <si>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</si>
  <si>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</si>
  <si>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</si>
  <si>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</si>
  <si>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</si>
  <si>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</si>
  <si>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</si>
  <si>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</si>
  <si>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</si>
  <si>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</si>
  <si>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</si>
  <si>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</si>
  <si>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</si>
  <si>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</si>
  <si>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</si>
  <si>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</si>
  <si>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</si>
  <si>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</si>
  <si>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</si>
  <si>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</si>
  <si>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</si>
  <si>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</si>
  <si>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</si>
  <si>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</si>
  <si>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</si>
  <si>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</si>
  <si>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</si>
  <si>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</si>
  <si>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</si>
  <si>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</si>
  <si>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</si>
  <si>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Приложение № 9</t>
  </si>
  <si>
    <t>к приказу ФАС России
от 18.01.2019 № 38/19</t>
  </si>
  <si>
    <t>2.2</t>
  </si>
  <si>
    <t>2.3</t>
  </si>
  <si>
    <t>3.2</t>
  </si>
  <si>
    <t>3.3</t>
  </si>
  <si>
    <t>АО "Екатеринбурггаз"</t>
  </si>
  <si>
    <t>в том числе:</t>
  </si>
  <si>
    <t>2018</t>
  </si>
  <si>
    <t>4.2</t>
  </si>
  <si>
    <t>Специальная надбавка к тарифу</t>
  </si>
  <si>
    <t>2019</t>
  </si>
  <si>
    <t>5.2</t>
  </si>
  <si>
    <t>5.3</t>
  </si>
  <si>
    <t>Амортизация</t>
  </si>
  <si>
    <t>3.4</t>
  </si>
  <si>
    <t>3.5</t>
  </si>
  <si>
    <t>2.4</t>
  </si>
  <si>
    <t>2.5</t>
  </si>
  <si>
    <t>4.3</t>
  </si>
  <si>
    <t>2.6</t>
  </si>
  <si>
    <t>3.6</t>
  </si>
  <si>
    <t xml:space="preserve">   за  2018</t>
  </si>
  <si>
    <t>5.4</t>
  </si>
  <si>
    <t>5.5</t>
  </si>
  <si>
    <t>5.6</t>
  </si>
  <si>
    <t>Реконструкция газопровода по улицам Специалистов, Покровская, Троицкая в городе Екатеринбурге</t>
  </si>
  <si>
    <t>2017</t>
  </si>
  <si>
    <t>Газопровод высокого давления по ул. Климовская</t>
  </si>
  <si>
    <t>Газопровод высокого  давления  по ул. Фронтовых бригад-Шефская</t>
  </si>
  <si>
    <t xml:space="preserve">Склад на территории ПУ-1, ул.Прониной, 50 </t>
  </si>
  <si>
    <t>Монтаж ограждения территории Газонаполнительной станции, ул. Фронтовых бригад, 37</t>
  </si>
  <si>
    <t>стоимость строительства газорегуляторных пунктов</t>
  </si>
  <si>
    <t>стоимость строительства газораспределительных сетей</t>
  </si>
  <si>
    <t>4.4</t>
  </si>
  <si>
    <t>Газопровод высокого давления от ГРС-2 до района "Истокский"</t>
  </si>
  <si>
    <t>Газопровод высокого давления в поселке Шабровский, город Екатеринбург</t>
  </si>
  <si>
    <t>Газопровод высокого давления ГРС-2 - поселок Компрессорный, город Екатеринбург</t>
  </si>
  <si>
    <t xml:space="preserve"> -</t>
  </si>
  <si>
    <t>Реконструкция газопровода в поселке Шувакиш, город Екатеринбург</t>
  </si>
  <si>
    <r>
      <t>_____</t>
    </r>
    <r>
      <rPr>
        <sz val="9"/>
        <rFont val="Times New Roman"/>
        <family val="1"/>
      </rPr>
      <t>Примечание:</t>
    </r>
  </si>
  <si>
    <t>Всего в инвестиционной программе финансирование объектов за счет специальной надбавки к тарифам на услуги по транпортировке газа по газораспределительным сетям
на сумму 176 290.45 тыс.руб.</t>
  </si>
  <si>
    <t>8.2</t>
  </si>
  <si>
    <t>2.7</t>
  </si>
  <si>
    <t>2.8</t>
  </si>
  <si>
    <t>2.9</t>
  </si>
  <si>
    <t>2.10</t>
  </si>
  <si>
    <t>3.7</t>
  </si>
  <si>
    <t>3.8</t>
  </si>
  <si>
    <t>3.9</t>
  </si>
  <si>
    <t>3.10</t>
  </si>
  <si>
    <t xml:space="preserve">Приобретение автотранспорта </t>
  </si>
  <si>
    <t>Приобретение комплекса газопроводов в соответствии с Постановлением Администрации города Екатеринбурга №2277 от 14.09.2018 г.</t>
  </si>
  <si>
    <t>2015</t>
  </si>
  <si>
    <t>2020</t>
  </si>
  <si>
    <t xml:space="preserve"> 159, 273</t>
  </si>
  <si>
    <t>159,530,720</t>
  </si>
  <si>
    <t>57,63,219,225</t>
  </si>
  <si>
    <t>108,273,325,720</t>
  </si>
  <si>
    <t>57,63,76, 89,108,159,325</t>
  </si>
  <si>
    <t>Подводящий газопровод к котельной техно-торгового комплекса по адресу: г. Екатеринбург, ул. 1 км ЕКАД, дом 3 от точки подключения к сети газораспределения до точки подключения на границе зем. участка</t>
  </si>
</sst>
</file>

<file path=xl/styles.xml><?xml version="1.0" encoding="utf-8"?>
<styleSheet xmlns="http://schemas.openxmlformats.org/spreadsheetml/2006/main">
  <numFmts count="29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72"/>
  <sheetViews>
    <sheetView tabSelected="1" view="pageBreakPreview" zoomScaleSheetLayoutView="100" zoomScalePageLayoutView="0" workbookViewId="0" topLeftCell="A1">
      <pane xSplit="42" ySplit="11" topLeftCell="AQ63" activePane="bottomRight" state="frozen"/>
      <selection pane="topLeft" activeCell="A1" sqref="A1"/>
      <selection pane="topRight" activeCell="AQ1" sqref="AQ1"/>
      <selection pane="bottomLeft" activeCell="A12" sqref="A12"/>
      <selection pane="bottomRight" activeCell="CG69" sqref="CG69:CT69"/>
    </sheetView>
  </sheetViews>
  <sheetFormatPr defaultColWidth="0.875" defaultRowHeight="12.75" outlineLevelRow="1"/>
  <cols>
    <col min="1" max="27" width="0.875" style="4" customWidth="1"/>
    <col min="28" max="28" width="3.50390625" style="4" customWidth="1"/>
    <col min="29" max="136" width="0.875" style="4" customWidth="1"/>
    <col min="137" max="137" width="2.125" style="4" customWidth="1"/>
    <col min="138" max="160" width="0.875" style="4" customWidth="1"/>
    <col min="161" max="161" width="1.4921875" style="4" customWidth="1"/>
    <col min="162" max="16384" width="0.875" style="4" customWidth="1"/>
  </cols>
  <sheetData>
    <row r="1" s="1" customFormat="1" ht="12.75">
      <c r="FE1" s="2" t="s">
        <v>42</v>
      </c>
    </row>
    <row r="2" spans="139:167" s="1" customFormat="1" ht="26.25" customHeight="1">
      <c r="EI2" s="114" t="s">
        <v>43</v>
      </c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3"/>
      <c r="FG2" s="3"/>
      <c r="FH2" s="3"/>
      <c r="FI2" s="3"/>
      <c r="FJ2" s="3"/>
      <c r="FK2" s="3"/>
    </row>
    <row r="3" ht="13.5">
      <c r="FE3" s="5" t="s">
        <v>7</v>
      </c>
    </row>
    <row r="4" ht="12" customHeight="1"/>
    <row r="5" spans="79:137" s="6" customFormat="1" ht="15">
      <c r="CA5" s="7" t="s">
        <v>25</v>
      </c>
      <c r="CB5" s="142" t="s">
        <v>48</v>
      </c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</row>
    <row r="6" spans="80:137" s="8" customFormat="1" ht="9.75">
      <c r="CB6" s="143" t="s">
        <v>6</v>
      </c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</row>
    <row r="7" spans="42:47" s="6" customFormat="1" ht="15">
      <c r="AP7" s="9" t="s">
        <v>64</v>
      </c>
      <c r="AQ7" s="144"/>
      <c r="AR7" s="144"/>
      <c r="AS7" s="144"/>
      <c r="AT7" s="144"/>
      <c r="AU7" s="6" t="s">
        <v>26</v>
      </c>
    </row>
    <row r="8" ht="11.25" customHeight="1"/>
    <row r="9" spans="1:161" s="1" customFormat="1" ht="27" customHeight="1">
      <c r="A9" s="106" t="s">
        <v>9</v>
      </c>
      <c r="B9" s="107"/>
      <c r="C9" s="107"/>
      <c r="D9" s="107"/>
      <c r="E9" s="107"/>
      <c r="F9" s="107"/>
      <c r="G9" s="107"/>
      <c r="H9" s="108"/>
      <c r="I9" s="106" t="s">
        <v>10</v>
      </c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8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70"/>
      <c r="BS9" s="68" t="s">
        <v>14</v>
      </c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70"/>
      <c r="DI9" s="68" t="s">
        <v>18</v>
      </c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70"/>
    </row>
    <row r="10" spans="1:161" s="1" customFormat="1" ht="55.5" customHeight="1">
      <c r="A10" s="109"/>
      <c r="B10" s="110"/>
      <c r="C10" s="110"/>
      <c r="D10" s="110"/>
      <c r="E10" s="110"/>
      <c r="F10" s="110"/>
      <c r="G10" s="110"/>
      <c r="H10" s="111"/>
      <c r="I10" s="109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1"/>
      <c r="AQ10" s="68" t="s">
        <v>11</v>
      </c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70"/>
      <c r="BE10" s="68" t="s">
        <v>12</v>
      </c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70"/>
      <c r="BS10" s="68" t="s">
        <v>15</v>
      </c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70"/>
      <c r="CG10" s="68" t="s">
        <v>16</v>
      </c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70"/>
      <c r="CU10" s="68" t="s">
        <v>17</v>
      </c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70"/>
      <c r="DI10" s="68" t="s">
        <v>19</v>
      </c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70"/>
      <c r="DY10" s="68" t="s">
        <v>20</v>
      </c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70"/>
      <c r="EO10" s="68" t="s">
        <v>21</v>
      </c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70"/>
    </row>
    <row r="11" spans="1:161" s="1" customFormat="1" ht="12.75">
      <c r="A11" s="77" t="s">
        <v>0</v>
      </c>
      <c r="B11" s="78"/>
      <c r="C11" s="78"/>
      <c r="D11" s="78"/>
      <c r="E11" s="78"/>
      <c r="F11" s="78"/>
      <c r="G11" s="78"/>
      <c r="H11" s="79"/>
      <c r="I11" s="77" t="s">
        <v>1</v>
      </c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9"/>
      <c r="AQ11" s="77" t="s">
        <v>2</v>
      </c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9"/>
      <c r="BE11" s="77" t="s">
        <v>3</v>
      </c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9"/>
      <c r="BS11" s="77" t="s">
        <v>4</v>
      </c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9"/>
      <c r="CG11" s="77" t="s">
        <v>5</v>
      </c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9"/>
      <c r="CU11" s="77" t="s">
        <v>8</v>
      </c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9"/>
      <c r="DI11" s="77" t="s">
        <v>22</v>
      </c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9"/>
      <c r="DY11" s="77" t="s">
        <v>23</v>
      </c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9"/>
      <c r="EO11" s="77" t="s">
        <v>24</v>
      </c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9"/>
    </row>
    <row r="12" spans="1:161" s="1" customFormat="1" ht="18" customHeight="1">
      <c r="A12" s="77" t="s">
        <v>0</v>
      </c>
      <c r="B12" s="78"/>
      <c r="C12" s="78"/>
      <c r="D12" s="78"/>
      <c r="E12" s="78"/>
      <c r="F12" s="78"/>
      <c r="G12" s="78"/>
      <c r="H12" s="79"/>
      <c r="I12" s="10"/>
      <c r="J12" s="80" t="s">
        <v>27</v>
      </c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1"/>
      <c r="AQ12" s="118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20"/>
      <c r="BE12" s="118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20"/>
      <c r="BS12" s="124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6"/>
      <c r="CG12" s="48">
        <v>332070.59385</v>
      </c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50"/>
      <c r="CU12" s="121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15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7"/>
      <c r="DY12" s="121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3"/>
      <c r="EO12" s="115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7"/>
    </row>
    <row r="13" spans="1:161" s="1" customFormat="1" ht="38.25" customHeight="1">
      <c r="A13" s="77" t="s">
        <v>1</v>
      </c>
      <c r="B13" s="78"/>
      <c r="C13" s="78"/>
      <c r="D13" s="78"/>
      <c r="E13" s="78"/>
      <c r="F13" s="78"/>
      <c r="G13" s="78"/>
      <c r="H13" s="79"/>
      <c r="I13" s="10"/>
      <c r="J13" s="80" t="s">
        <v>28</v>
      </c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1"/>
      <c r="AQ13" s="118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20"/>
      <c r="BE13" s="118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20"/>
      <c r="BS13" s="124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6"/>
      <c r="CG13" s="48">
        <v>249930.51385</v>
      </c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50"/>
      <c r="CU13" s="121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15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7"/>
      <c r="DY13" s="121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3"/>
      <c r="EO13" s="115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7"/>
    </row>
    <row r="14" spans="1:161" s="1" customFormat="1" ht="37.5" customHeight="1" outlineLevel="1">
      <c r="A14" s="127" t="s">
        <v>29</v>
      </c>
      <c r="B14" s="128"/>
      <c r="C14" s="128"/>
      <c r="D14" s="128"/>
      <c r="E14" s="128"/>
      <c r="F14" s="128"/>
      <c r="G14" s="128"/>
      <c r="H14" s="129"/>
      <c r="I14" s="106"/>
      <c r="J14" s="107" t="str">
        <f>J42</f>
        <v>Газопровод высокого давления от ГРС-2 до района "Истокский"</v>
      </c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8"/>
      <c r="AQ14" s="133" t="s">
        <v>95</v>
      </c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5"/>
      <c r="BE14" s="133" t="s">
        <v>50</v>
      </c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5"/>
      <c r="BS14" s="71">
        <v>241497</v>
      </c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3"/>
      <c r="CG14" s="48">
        <v>53209</v>
      </c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50"/>
      <c r="CU14" s="68" t="s">
        <v>52</v>
      </c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70"/>
      <c r="DI14" s="100">
        <v>6.9</v>
      </c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2"/>
      <c r="DY14" s="106" t="s">
        <v>98</v>
      </c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8"/>
      <c r="EO14" s="100">
        <v>4</v>
      </c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2"/>
    </row>
    <row r="15" spans="1:161" s="1" customFormat="1" ht="15.75" customHeight="1" outlineLevel="1">
      <c r="A15" s="130"/>
      <c r="B15" s="131"/>
      <c r="C15" s="131"/>
      <c r="D15" s="131"/>
      <c r="E15" s="131"/>
      <c r="F15" s="131"/>
      <c r="G15" s="131"/>
      <c r="H15" s="132"/>
      <c r="I15" s="109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1"/>
      <c r="AQ15" s="136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8"/>
      <c r="BE15" s="136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8"/>
      <c r="BS15" s="74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6"/>
      <c r="CG15" s="48">
        <v>65.04</v>
      </c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50"/>
      <c r="CU15" s="68" t="s">
        <v>56</v>
      </c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70"/>
      <c r="DI15" s="103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5"/>
      <c r="DY15" s="109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1"/>
      <c r="EO15" s="103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5"/>
    </row>
    <row r="16" spans="1:161" s="1" customFormat="1" ht="37.5" customHeight="1" outlineLevel="1">
      <c r="A16" s="127" t="s">
        <v>44</v>
      </c>
      <c r="B16" s="128"/>
      <c r="C16" s="128"/>
      <c r="D16" s="128"/>
      <c r="E16" s="128"/>
      <c r="F16" s="128"/>
      <c r="G16" s="128"/>
      <c r="H16" s="129"/>
      <c r="I16" s="106"/>
      <c r="J16" s="107" t="str">
        <f>J47</f>
        <v>Газопровод высокого давления в поселке Шабровский, город Екатеринбург</v>
      </c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8"/>
      <c r="AQ16" s="133" t="s">
        <v>50</v>
      </c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5"/>
      <c r="BE16" s="133" t="s">
        <v>50</v>
      </c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5"/>
      <c r="BS16" s="71">
        <v>13791.84</v>
      </c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3"/>
      <c r="CG16" s="48">
        <v>13131.85</v>
      </c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50"/>
      <c r="CU16" s="68" t="s">
        <v>52</v>
      </c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70"/>
      <c r="DI16" s="100">
        <v>1.2</v>
      </c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2"/>
      <c r="DY16" s="106" t="s">
        <v>97</v>
      </c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8"/>
      <c r="EO16" s="100" t="s">
        <v>80</v>
      </c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2"/>
    </row>
    <row r="17" spans="1:161" s="1" customFormat="1" ht="15.75" customHeight="1" outlineLevel="1">
      <c r="A17" s="130"/>
      <c r="B17" s="131"/>
      <c r="C17" s="131"/>
      <c r="D17" s="131"/>
      <c r="E17" s="131"/>
      <c r="F17" s="131"/>
      <c r="G17" s="131"/>
      <c r="H17" s="132"/>
      <c r="I17" s="109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1"/>
      <c r="AQ17" s="136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8"/>
      <c r="BE17" s="136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8"/>
      <c r="BS17" s="74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6"/>
      <c r="CG17" s="48">
        <v>54.83</v>
      </c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50"/>
      <c r="CU17" s="68" t="s">
        <v>56</v>
      </c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70"/>
      <c r="DI17" s="103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5"/>
      <c r="DY17" s="109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1"/>
      <c r="EO17" s="103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5"/>
    </row>
    <row r="18" spans="1:161" s="1" customFormat="1" ht="38.25" customHeight="1" outlineLevel="1">
      <c r="A18" s="127" t="s">
        <v>45</v>
      </c>
      <c r="B18" s="128"/>
      <c r="C18" s="128"/>
      <c r="D18" s="128"/>
      <c r="E18" s="128"/>
      <c r="F18" s="128"/>
      <c r="G18" s="128"/>
      <c r="H18" s="129"/>
      <c r="I18" s="106"/>
      <c r="J18" s="107" t="str">
        <f>J49</f>
        <v>Газопровод высокого давления ГРС-2 - поселок Компрессорный, город Екатеринбург</v>
      </c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8"/>
      <c r="AQ18" s="133" t="s">
        <v>50</v>
      </c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5"/>
      <c r="BE18" s="133" t="s">
        <v>96</v>
      </c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5"/>
      <c r="BS18" s="71">
        <v>199332.15</v>
      </c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3"/>
      <c r="CG18" s="48">
        <v>69890.45</v>
      </c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50"/>
      <c r="CU18" s="68" t="s">
        <v>52</v>
      </c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70"/>
      <c r="DI18" s="100">
        <v>4.5</v>
      </c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2"/>
      <c r="DY18" s="106" t="s">
        <v>100</v>
      </c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8"/>
      <c r="EO18" s="100" t="s">
        <v>80</v>
      </c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2"/>
    </row>
    <row r="19" spans="1:161" s="1" customFormat="1" ht="15" customHeight="1" outlineLevel="1">
      <c r="A19" s="130"/>
      <c r="B19" s="131"/>
      <c r="C19" s="131"/>
      <c r="D19" s="131"/>
      <c r="E19" s="131"/>
      <c r="F19" s="131"/>
      <c r="G19" s="131"/>
      <c r="H19" s="132"/>
      <c r="I19" s="109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1"/>
      <c r="AQ19" s="136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8"/>
      <c r="BE19" s="136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8"/>
      <c r="BS19" s="74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6"/>
      <c r="CG19" s="48">
        <v>5.75</v>
      </c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50"/>
      <c r="CU19" s="68" t="s">
        <v>56</v>
      </c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70"/>
      <c r="DI19" s="103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5"/>
      <c r="DY19" s="109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1"/>
      <c r="EO19" s="103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5"/>
    </row>
    <row r="20" spans="1:161" s="1" customFormat="1" ht="77.25" customHeight="1" outlineLevel="1">
      <c r="A20" s="77" t="s">
        <v>59</v>
      </c>
      <c r="B20" s="78"/>
      <c r="C20" s="78"/>
      <c r="D20" s="78"/>
      <c r="E20" s="78"/>
      <c r="F20" s="78"/>
      <c r="G20" s="78"/>
      <c r="H20" s="79"/>
      <c r="I20" s="10"/>
      <c r="J20" s="80" t="str">
        <f>J53</f>
        <v>Подводящий газопровод к котельной техно-торгового комплекса по адресу: г. Екатеринбург, ул. 1 км ЕКАД, дом 3 от точки подключения к сети газораспределения до точки подключения на границе зем. участка</v>
      </c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1"/>
      <c r="AQ20" s="82" t="s">
        <v>50</v>
      </c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4"/>
      <c r="BE20" s="82" t="s">
        <v>50</v>
      </c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4"/>
      <c r="BS20" s="85">
        <v>38904.91</v>
      </c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7"/>
      <c r="CG20" s="48">
        <v>36129.47</v>
      </c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50"/>
      <c r="CU20" s="68" t="s">
        <v>52</v>
      </c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70"/>
      <c r="DI20" s="65">
        <v>3.1</v>
      </c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7"/>
      <c r="DY20" s="68" t="s">
        <v>99</v>
      </c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70"/>
      <c r="EO20" s="65" t="s">
        <v>80</v>
      </c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7"/>
    </row>
    <row r="21" spans="1:161" s="1" customFormat="1" ht="37.5" customHeight="1" outlineLevel="1">
      <c r="A21" s="77" t="s">
        <v>60</v>
      </c>
      <c r="B21" s="78"/>
      <c r="C21" s="78"/>
      <c r="D21" s="78"/>
      <c r="E21" s="78"/>
      <c r="F21" s="78"/>
      <c r="G21" s="78"/>
      <c r="H21" s="79"/>
      <c r="I21" s="10"/>
      <c r="J21" s="80" t="str">
        <f aca="true" t="shared" si="0" ref="J21:J26">J57</f>
        <v>Реконструкция газопровода в поселке Шувакиш, город Екатеринбург</v>
      </c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1"/>
      <c r="AQ21" s="82" t="s">
        <v>50</v>
      </c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4"/>
      <c r="BE21" s="82" t="s">
        <v>53</v>
      </c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4"/>
      <c r="BS21" s="85">
        <v>20016</v>
      </c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7"/>
      <c r="CG21" s="48">
        <v>3928.65</v>
      </c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50"/>
      <c r="CU21" s="68" t="s">
        <v>52</v>
      </c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70"/>
      <c r="DI21" s="65">
        <v>2.1</v>
      </c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7"/>
      <c r="DY21" s="68" t="s">
        <v>101</v>
      </c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70"/>
      <c r="EO21" s="65" t="s">
        <v>80</v>
      </c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7"/>
    </row>
    <row r="22" spans="1:161" s="1" customFormat="1" ht="51" customHeight="1" outlineLevel="1">
      <c r="A22" s="77" t="s">
        <v>62</v>
      </c>
      <c r="B22" s="78"/>
      <c r="C22" s="78"/>
      <c r="D22" s="78"/>
      <c r="E22" s="78"/>
      <c r="F22" s="78"/>
      <c r="G22" s="78"/>
      <c r="H22" s="79"/>
      <c r="I22" s="10"/>
      <c r="J22" s="80" t="str">
        <f t="shared" si="0"/>
        <v>Реконструкция газопровода по улицам Специалистов, Покровская, Троицкая в городе Екатеринбурге</v>
      </c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1"/>
      <c r="AQ22" s="82" t="s">
        <v>50</v>
      </c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4"/>
      <c r="BE22" s="82" t="s">
        <v>50</v>
      </c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4"/>
      <c r="BS22" s="85">
        <v>4045.71</v>
      </c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7"/>
      <c r="CG22" s="48">
        <v>3493.63</v>
      </c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50"/>
      <c r="CU22" s="68" t="s">
        <v>56</v>
      </c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70"/>
      <c r="DI22" s="65">
        <v>0.4</v>
      </c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7"/>
      <c r="DY22" s="68">
        <v>225</v>
      </c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70"/>
      <c r="EO22" s="65" t="s">
        <v>80</v>
      </c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7"/>
    </row>
    <row r="23" spans="1:161" s="1" customFormat="1" ht="30" customHeight="1" outlineLevel="1">
      <c r="A23" s="77" t="s">
        <v>85</v>
      </c>
      <c r="B23" s="78"/>
      <c r="C23" s="78"/>
      <c r="D23" s="78"/>
      <c r="E23" s="78"/>
      <c r="F23" s="78"/>
      <c r="G23" s="78"/>
      <c r="H23" s="79"/>
      <c r="I23" s="10"/>
      <c r="J23" s="80" t="str">
        <f t="shared" si="0"/>
        <v>Газопровод высокого давления по ул. Климовская</v>
      </c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1"/>
      <c r="AQ23" s="82" t="s">
        <v>50</v>
      </c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4"/>
      <c r="BE23" s="82" t="s">
        <v>50</v>
      </c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4"/>
      <c r="BS23" s="85">
        <v>8116.15</v>
      </c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7"/>
      <c r="CG23" s="48">
        <v>8096.96</v>
      </c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50"/>
      <c r="CU23" s="68" t="s">
        <v>56</v>
      </c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70"/>
      <c r="DI23" s="65" t="s">
        <v>80</v>
      </c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7"/>
      <c r="DY23" s="68" t="s">
        <v>80</v>
      </c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70"/>
      <c r="EO23" s="65" t="s">
        <v>80</v>
      </c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7"/>
    </row>
    <row r="24" spans="1:161" s="1" customFormat="1" ht="39.75" customHeight="1" outlineLevel="1">
      <c r="A24" s="77" t="s">
        <v>86</v>
      </c>
      <c r="B24" s="78"/>
      <c r="C24" s="78"/>
      <c r="D24" s="78"/>
      <c r="E24" s="78"/>
      <c r="F24" s="78"/>
      <c r="G24" s="78"/>
      <c r="H24" s="79"/>
      <c r="I24" s="10"/>
      <c r="J24" s="80" t="str">
        <f t="shared" si="0"/>
        <v>Газопровод высокого  давления  по ул. Фронтовых бригад-Шефская</v>
      </c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1"/>
      <c r="AQ24" s="82" t="s">
        <v>50</v>
      </c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4"/>
      <c r="BE24" s="82" t="s">
        <v>50</v>
      </c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4"/>
      <c r="BS24" s="85">
        <v>10291.99</v>
      </c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7"/>
      <c r="CG24" s="48">
        <v>10278</v>
      </c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50"/>
      <c r="CU24" s="68" t="s">
        <v>56</v>
      </c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70"/>
      <c r="DI24" s="65" t="s">
        <v>80</v>
      </c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7"/>
      <c r="DY24" s="68" t="s">
        <v>80</v>
      </c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70"/>
      <c r="EO24" s="65" t="s">
        <v>80</v>
      </c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7"/>
    </row>
    <row r="25" spans="1:161" s="1" customFormat="1" ht="31.5" customHeight="1" outlineLevel="1">
      <c r="A25" s="77" t="s">
        <v>87</v>
      </c>
      <c r="B25" s="78"/>
      <c r="C25" s="78"/>
      <c r="D25" s="78"/>
      <c r="E25" s="78"/>
      <c r="F25" s="78"/>
      <c r="G25" s="78"/>
      <c r="H25" s="79"/>
      <c r="I25" s="10"/>
      <c r="J25" s="80" t="str">
        <f t="shared" si="0"/>
        <v>Склад на территории ПУ-1, ул.Прониной, 50 </v>
      </c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1"/>
      <c r="AQ25" s="82" t="s">
        <v>50</v>
      </c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4"/>
      <c r="BE25" s="82" t="s">
        <v>50</v>
      </c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4"/>
      <c r="BS25" s="85">
        <v>2632.84</v>
      </c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7"/>
      <c r="CG25" s="48">
        <v>2632.84</v>
      </c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50"/>
      <c r="CU25" s="68" t="s">
        <v>56</v>
      </c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70"/>
      <c r="DI25" s="65" t="s">
        <v>80</v>
      </c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7"/>
      <c r="DY25" s="68" t="s">
        <v>80</v>
      </c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70"/>
      <c r="EO25" s="65" t="s">
        <v>80</v>
      </c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7"/>
    </row>
    <row r="26" spans="1:161" s="1" customFormat="1" ht="44.25" customHeight="1" outlineLevel="1">
      <c r="A26" s="77" t="s">
        <v>88</v>
      </c>
      <c r="B26" s="78"/>
      <c r="C26" s="78"/>
      <c r="D26" s="78"/>
      <c r="E26" s="78"/>
      <c r="F26" s="78"/>
      <c r="G26" s="78"/>
      <c r="H26" s="79"/>
      <c r="I26" s="10"/>
      <c r="J26" s="80" t="str">
        <f t="shared" si="0"/>
        <v>Монтаж ограждения территории Газонаполнительной станции, ул. Фронтовых бригад, 37</v>
      </c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1"/>
      <c r="AQ26" s="82" t="s">
        <v>69</v>
      </c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4"/>
      <c r="BE26" s="82" t="s">
        <v>53</v>
      </c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4"/>
      <c r="BS26" s="85">
        <v>8286</v>
      </c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7"/>
      <c r="CG26" s="48">
        <v>6963.15</v>
      </c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50"/>
      <c r="CU26" s="68" t="s">
        <v>56</v>
      </c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70"/>
      <c r="DI26" s="65" t="s">
        <v>80</v>
      </c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7"/>
      <c r="DY26" s="68" t="s">
        <v>80</v>
      </c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70"/>
      <c r="EO26" s="65" t="s">
        <v>80</v>
      </c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7"/>
    </row>
    <row r="27" spans="1:161" s="1" customFormat="1" ht="29.25" customHeight="1">
      <c r="A27" s="77" t="s">
        <v>2</v>
      </c>
      <c r="B27" s="78"/>
      <c r="C27" s="78"/>
      <c r="D27" s="78"/>
      <c r="E27" s="78"/>
      <c r="F27" s="78"/>
      <c r="G27" s="78"/>
      <c r="H27" s="79"/>
      <c r="I27" s="10"/>
      <c r="J27" s="80" t="s">
        <v>30</v>
      </c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1"/>
      <c r="AQ27" s="118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20"/>
      <c r="BE27" s="118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20"/>
      <c r="BS27" s="124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6"/>
      <c r="CG27" s="48">
        <v>207879.61999999997</v>
      </c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50"/>
      <c r="CU27" s="139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1"/>
      <c r="DI27" s="115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7"/>
      <c r="DY27" s="121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M27" s="122"/>
      <c r="EN27" s="123"/>
      <c r="EO27" s="115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7"/>
    </row>
    <row r="28" spans="1:161" s="1" customFormat="1" ht="38.25" customHeight="1" outlineLevel="1">
      <c r="A28" s="127" t="s">
        <v>31</v>
      </c>
      <c r="B28" s="128"/>
      <c r="C28" s="128"/>
      <c r="D28" s="128"/>
      <c r="E28" s="128"/>
      <c r="F28" s="128"/>
      <c r="G28" s="128"/>
      <c r="H28" s="129"/>
      <c r="I28" s="106"/>
      <c r="J28" s="107" t="str">
        <f>J14</f>
        <v>Газопровод высокого давления от ГРС-2 до района "Истокский"</v>
      </c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8"/>
      <c r="AQ28" s="133" t="s">
        <v>95</v>
      </c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5"/>
      <c r="BE28" s="133" t="s">
        <v>50</v>
      </c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5"/>
      <c r="BS28" s="71">
        <v>241497</v>
      </c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3"/>
      <c r="CG28" s="48">
        <v>53209</v>
      </c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50"/>
      <c r="CU28" s="68" t="s">
        <v>52</v>
      </c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70"/>
      <c r="DI28" s="100">
        <v>6.9</v>
      </c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2"/>
      <c r="DY28" s="106" t="s">
        <v>98</v>
      </c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8"/>
      <c r="EO28" s="100">
        <v>4</v>
      </c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2"/>
    </row>
    <row r="29" spans="1:161" s="1" customFormat="1" ht="16.5" customHeight="1" outlineLevel="1">
      <c r="A29" s="130"/>
      <c r="B29" s="131"/>
      <c r="C29" s="131"/>
      <c r="D29" s="131"/>
      <c r="E29" s="131"/>
      <c r="F29" s="131"/>
      <c r="G29" s="131"/>
      <c r="H29" s="132"/>
      <c r="I29" s="109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1"/>
      <c r="AQ29" s="136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8"/>
      <c r="BE29" s="136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8"/>
      <c r="BS29" s="74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6"/>
      <c r="CG29" s="48">
        <v>65.04</v>
      </c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50"/>
      <c r="CU29" s="68" t="s">
        <v>56</v>
      </c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70"/>
      <c r="DI29" s="103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5"/>
      <c r="DY29" s="109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1"/>
      <c r="EO29" s="103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5"/>
    </row>
    <row r="30" spans="1:161" s="1" customFormat="1" ht="39" customHeight="1" outlineLevel="1">
      <c r="A30" s="127" t="s">
        <v>46</v>
      </c>
      <c r="B30" s="128"/>
      <c r="C30" s="128"/>
      <c r="D30" s="128"/>
      <c r="E30" s="128"/>
      <c r="F30" s="128"/>
      <c r="G30" s="128"/>
      <c r="H30" s="129"/>
      <c r="I30" s="106"/>
      <c r="J30" s="107" t="str">
        <f>J16</f>
        <v>Газопровод высокого давления в поселке Шабровский, город Екатеринбург</v>
      </c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8"/>
      <c r="AQ30" s="133" t="s">
        <v>50</v>
      </c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5"/>
      <c r="BE30" s="133" t="s">
        <v>50</v>
      </c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5"/>
      <c r="BS30" s="71">
        <v>13791.84</v>
      </c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3"/>
      <c r="CG30" s="48">
        <v>13131.85</v>
      </c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50"/>
      <c r="CU30" s="68" t="s">
        <v>52</v>
      </c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70"/>
      <c r="DI30" s="100">
        <v>1.2</v>
      </c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2"/>
      <c r="DY30" s="106" t="s">
        <v>97</v>
      </c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8"/>
      <c r="EO30" s="100" t="s">
        <v>80</v>
      </c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2"/>
    </row>
    <row r="31" spans="1:161" s="1" customFormat="1" ht="16.5" customHeight="1" outlineLevel="1">
      <c r="A31" s="130"/>
      <c r="B31" s="131"/>
      <c r="C31" s="131"/>
      <c r="D31" s="131"/>
      <c r="E31" s="131"/>
      <c r="F31" s="131"/>
      <c r="G31" s="131"/>
      <c r="H31" s="132"/>
      <c r="I31" s="109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1"/>
      <c r="AQ31" s="136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8"/>
      <c r="BE31" s="136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8"/>
      <c r="BS31" s="74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6"/>
      <c r="CG31" s="48">
        <v>54.83</v>
      </c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50"/>
      <c r="CU31" s="68" t="s">
        <v>56</v>
      </c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70"/>
      <c r="DI31" s="103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5"/>
      <c r="DY31" s="109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1"/>
      <c r="EO31" s="103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5"/>
    </row>
    <row r="32" spans="1:161" s="1" customFormat="1" ht="38.25" customHeight="1" outlineLevel="1">
      <c r="A32" s="127" t="s">
        <v>47</v>
      </c>
      <c r="B32" s="128"/>
      <c r="C32" s="128"/>
      <c r="D32" s="128"/>
      <c r="E32" s="128"/>
      <c r="F32" s="128"/>
      <c r="G32" s="128"/>
      <c r="H32" s="129"/>
      <c r="I32" s="106"/>
      <c r="J32" s="107" t="str">
        <f>J18</f>
        <v>Газопровод высокого давления ГРС-2 - поселок Компрессорный, город Екатеринбург</v>
      </c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8"/>
      <c r="AQ32" s="133" t="s">
        <v>50</v>
      </c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5"/>
      <c r="BE32" s="133" t="s">
        <v>96</v>
      </c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5"/>
      <c r="BS32" s="71">
        <v>199332.15</v>
      </c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3"/>
      <c r="CG32" s="48">
        <v>69890.45</v>
      </c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50"/>
      <c r="CU32" s="68" t="s">
        <v>52</v>
      </c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70"/>
      <c r="DI32" s="100">
        <v>4.5</v>
      </c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2"/>
      <c r="DY32" s="106" t="s">
        <v>100</v>
      </c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8"/>
      <c r="EO32" s="100" t="s">
        <v>80</v>
      </c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2"/>
    </row>
    <row r="33" spans="1:161" s="1" customFormat="1" ht="16.5" customHeight="1" outlineLevel="1">
      <c r="A33" s="130"/>
      <c r="B33" s="131"/>
      <c r="C33" s="131"/>
      <c r="D33" s="131"/>
      <c r="E33" s="131"/>
      <c r="F33" s="131"/>
      <c r="G33" s="131"/>
      <c r="H33" s="132"/>
      <c r="I33" s="109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1"/>
      <c r="AQ33" s="136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8"/>
      <c r="BE33" s="136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8"/>
      <c r="BS33" s="74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6"/>
      <c r="CG33" s="48">
        <v>5.75</v>
      </c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50"/>
      <c r="CU33" s="68" t="s">
        <v>56</v>
      </c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70"/>
      <c r="DI33" s="103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5"/>
      <c r="DY33" s="109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1"/>
      <c r="EO33" s="103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5"/>
    </row>
    <row r="34" spans="1:161" s="1" customFormat="1" ht="78" customHeight="1" outlineLevel="1">
      <c r="A34" s="77" t="s">
        <v>57</v>
      </c>
      <c r="B34" s="78"/>
      <c r="C34" s="78"/>
      <c r="D34" s="78"/>
      <c r="E34" s="78"/>
      <c r="F34" s="78"/>
      <c r="G34" s="78"/>
      <c r="H34" s="79"/>
      <c r="I34" s="10"/>
      <c r="J34" s="80" t="str">
        <f aca="true" t="shared" si="1" ref="J34:J40">J20</f>
        <v>Подводящий газопровод к котельной техно-торгового комплекса по адресу: г. Екатеринбург, ул. 1 км ЕКАД, дом 3 от точки подключения к сети газораспределения до точки подключения на границе зем. участка</v>
      </c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1"/>
      <c r="AQ34" s="82" t="s">
        <v>50</v>
      </c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4"/>
      <c r="BE34" s="82" t="s">
        <v>50</v>
      </c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4"/>
      <c r="BS34" s="85">
        <v>38904.91</v>
      </c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7"/>
      <c r="CG34" s="48">
        <v>36129.47</v>
      </c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50"/>
      <c r="CU34" s="68" t="s">
        <v>52</v>
      </c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70"/>
      <c r="DI34" s="65">
        <v>3.1</v>
      </c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7"/>
      <c r="DY34" s="68" t="s">
        <v>99</v>
      </c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70"/>
      <c r="EO34" s="65" t="s">
        <v>80</v>
      </c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7"/>
    </row>
    <row r="35" spans="1:161" s="1" customFormat="1" ht="38.25" customHeight="1" outlineLevel="1">
      <c r="A35" s="77" t="s">
        <v>58</v>
      </c>
      <c r="B35" s="78"/>
      <c r="C35" s="78"/>
      <c r="D35" s="78"/>
      <c r="E35" s="78"/>
      <c r="F35" s="78"/>
      <c r="G35" s="78"/>
      <c r="H35" s="79"/>
      <c r="I35" s="10"/>
      <c r="J35" s="80" t="str">
        <f t="shared" si="1"/>
        <v>Реконструкция газопровода в поселке Шувакиш, город Екатеринбург</v>
      </c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1"/>
      <c r="AQ35" s="82" t="s">
        <v>50</v>
      </c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4"/>
      <c r="BE35" s="82" t="s">
        <v>53</v>
      </c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4"/>
      <c r="BS35" s="85">
        <v>20016</v>
      </c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7"/>
      <c r="CG35" s="48">
        <v>3928.65</v>
      </c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50"/>
      <c r="CU35" s="68" t="s">
        <v>52</v>
      </c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70"/>
      <c r="DI35" s="65">
        <v>2.1</v>
      </c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7"/>
      <c r="DY35" s="68" t="s">
        <v>101</v>
      </c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70"/>
      <c r="EO35" s="65" t="s">
        <v>80</v>
      </c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7"/>
    </row>
    <row r="36" spans="1:161" s="1" customFormat="1" ht="51" customHeight="1" outlineLevel="1">
      <c r="A36" s="77" t="s">
        <v>63</v>
      </c>
      <c r="B36" s="78"/>
      <c r="C36" s="78"/>
      <c r="D36" s="78"/>
      <c r="E36" s="78"/>
      <c r="F36" s="78"/>
      <c r="G36" s="78"/>
      <c r="H36" s="79"/>
      <c r="I36" s="10"/>
      <c r="J36" s="80" t="str">
        <f t="shared" si="1"/>
        <v>Реконструкция газопровода по улицам Специалистов, Покровская, Троицкая в городе Екатеринбурге</v>
      </c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1"/>
      <c r="AQ36" s="82" t="s">
        <v>50</v>
      </c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4"/>
      <c r="BE36" s="82" t="s">
        <v>50</v>
      </c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4"/>
      <c r="BS36" s="85">
        <v>4045.71</v>
      </c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7"/>
      <c r="CG36" s="48">
        <v>3493.63</v>
      </c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50"/>
      <c r="CU36" s="68" t="s">
        <v>56</v>
      </c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70"/>
      <c r="DI36" s="65">
        <v>0.4</v>
      </c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7"/>
      <c r="DY36" s="68">
        <v>225</v>
      </c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70"/>
      <c r="EO36" s="65" t="s">
        <v>80</v>
      </c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7"/>
    </row>
    <row r="37" spans="1:161" s="1" customFormat="1" ht="31.5" customHeight="1" outlineLevel="1">
      <c r="A37" s="77" t="s">
        <v>89</v>
      </c>
      <c r="B37" s="78"/>
      <c r="C37" s="78"/>
      <c r="D37" s="78"/>
      <c r="E37" s="78"/>
      <c r="F37" s="78"/>
      <c r="G37" s="78"/>
      <c r="H37" s="79"/>
      <c r="I37" s="10"/>
      <c r="J37" s="80" t="str">
        <f t="shared" si="1"/>
        <v>Газопровод высокого давления по ул. Климовская</v>
      </c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1"/>
      <c r="AQ37" s="82" t="s">
        <v>50</v>
      </c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4"/>
      <c r="BE37" s="82" t="s">
        <v>50</v>
      </c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4"/>
      <c r="BS37" s="85">
        <v>8116.15</v>
      </c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7"/>
      <c r="CG37" s="48">
        <v>8096.96</v>
      </c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50"/>
      <c r="CU37" s="68" t="s">
        <v>56</v>
      </c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70"/>
      <c r="DI37" s="65" t="s">
        <v>80</v>
      </c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7"/>
      <c r="DY37" s="68" t="s">
        <v>80</v>
      </c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70"/>
      <c r="EO37" s="65" t="s">
        <v>80</v>
      </c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7"/>
    </row>
    <row r="38" spans="1:161" s="1" customFormat="1" ht="39.75" customHeight="1" outlineLevel="1">
      <c r="A38" s="77" t="s">
        <v>90</v>
      </c>
      <c r="B38" s="78"/>
      <c r="C38" s="78"/>
      <c r="D38" s="78"/>
      <c r="E38" s="78"/>
      <c r="F38" s="78"/>
      <c r="G38" s="78"/>
      <c r="H38" s="79"/>
      <c r="I38" s="10"/>
      <c r="J38" s="80" t="str">
        <f t="shared" si="1"/>
        <v>Газопровод высокого  давления  по ул. Фронтовых бригад-Шефская</v>
      </c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1"/>
      <c r="AQ38" s="82" t="s">
        <v>50</v>
      </c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4"/>
      <c r="BE38" s="82" t="s">
        <v>50</v>
      </c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4"/>
      <c r="BS38" s="85">
        <v>10291.99</v>
      </c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7"/>
      <c r="CG38" s="48">
        <v>10278</v>
      </c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50"/>
      <c r="CU38" s="68" t="s">
        <v>56</v>
      </c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70"/>
      <c r="DI38" s="65" t="s">
        <v>80</v>
      </c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7"/>
      <c r="DY38" s="68" t="s">
        <v>80</v>
      </c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70"/>
      <c r="EO38" s="65" t="s">
        <v>80</v>
      </c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7"/>
    </row>
    <row r="39" spans="1:161" s="1" customFormat="1" ht="31.5" customHeight="1" outlineLevel="1">
      <c r="A39" s="77" t="s">
        <v>91</v>
      </c>
      <c r="B39" s="78"/>
      <c r="C39" s="78"/>
      <c r="D39" s="78"/>
      <c r="E39" s="78"/>
      <c r="F39" s="78"/>
      <c r="G39" s="78"/>
      <c r="H39" s="79"/>
      <c r="I39" s="10"/>
      <c r="J39" s="80" t="str">
        <f t="shared" si="1"/>
        <v>Склад на территории ПУ-1, ул.Прониной, 50 </v>
      </c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1"/>
      <c r="AQ39" s="82" t="s">
        <v>50</v>
      </c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4"/>
      <c r="BE39" s="82" t="s">
        <v>50</v>
      </c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4"/>
      <c r="BS39" s="85">
        <v>2632.84</v>
      </c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7"/>
      <c r="CG39" s="48">
        <v>2632.84</v>
      </c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50"/>
      <c r="CU39" s="68" t="s">
        <v>56</v>
      </c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70"/>
      <c r="DI39" s="65" t="s">
        <v>80</v>
      </c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7"/>
      <c r="DY39" s="68" t="s">
        <v>80</v>
      </c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70"/>
      <c r="EO39" s="65" t="s">
        <v>80</v>
      </c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7"/>
    </row>
    <row r="40" spans="1:161" s="1" customFormat="1" ht="44.25" customHeight="1" outlineLevel="1">
      <c r="A40" s="77" t="s">
        <v>92</v>
      </c>
      <c r="B40" s="78"/>
      <c r="C40" s="78"/>
      <c r="D40" s="78"/>
      <c r="E40" s="78"/>
      <c r="F40" s="78"/>
      <c r="G40" s="78"/>
      <c r="H40" s="79"/>
      <c r="I40" s="10"/>
      <c r="J40" s="80" t="str">
        <f t="shared" si="1"/>
        <v>Монтаж ограждения территории Газонаполнительной станции, ул. Фронтовых бригад, 37</v>
      </c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1"/>
      <c r="AQ40" s="82" t="s">
        <v>69</v>
      </c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4"/>
      <c r="BE40" s="82" t="s">
        <v>53</v>
      </c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4"/>
      <c r="BS40" s="85">
        <v>8286</v>
      </c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7"/>
      <c r="CG40" s="48">
        <v>6963.15</v>
      </c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50"/>
      <c r="CU40" s="68" t="s">
        <v>56</v>
      </c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70"/>
      <c r="DI40" s="65" t="s">
        <v>80</v>
      </c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7"/>
      <c r="DY40" s="68" t="s">
        <v>80</v>
      </c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70"/>
      <c r="EO40" s="65" t="s">
        <v>80</v>
      </c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7"/>
    </row>
    <row r="41" spans="1:161" s="1" customFormat="1" ht="20.25" customHeight="1">
      <c r="A41" s="77" t="s">
        <v>3</v>
      </c>
      <c r="B41" s="78"/>
      <c r="C41" s="78"/>
      <c r="D41" s="78"/>
      <c r="E41" s="78"/>
      <c r="F41" s="78"/>
      <c r="G41" s="78"/>
      <c r="H41" s="79"/>
      <c r="I41" s="10"/>
      <c r="J41" s="80" t="s">
        <v>32</v>
      </c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1"/>
      <c r="AQ41" s="118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20"/>
      <c r="BE41" s="118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20"/>
      <c r="BS41" s="124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6"/>
      <c r="CG41" s="48">
        <v>176332.19038</v>
      </c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50"/>
      <c r="CU41" s="139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1"/>
      <c r="DI41" s="115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7"/>
      <c r="DY41" s="121"/>
      <c r="DZ41" s="122"/>
      <c r="EA41" s="122"/>
      <c r="EB41" s="122"/>
      <c r="EC41" s="122"/>
      <c r="ED41" s="122"/>
      <c r="EE41" s="122"/>
      <c r="EF41" s="122"/>
      <c r="EG41" s="122"/>
      <c r="EH41" s="122"/>
      <c r="EI41" s="122"/>
      <c r="EJ41" s="122"/>
      <c r="EK41" s="122"/>
      <c r="EL41" s="122"/>
      <c r="EM41" s="122"/>
      <c r="EN41" s="123"/>
      <c r="EO41" s="115"/>
      <c r="EP41" s="116"/>
      <c r="EQ41" s="116"/>
      <c r="ER41" s="116"/>
      <c r="ES41" s="116"/>
      <c r="ET41" s="116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  <c r="FE41" s="117"/>
    </row>
    <row r="42" spans="1:161" s="19" customFormat="1" ht="39.75" customHeight="1">
      <c r="A42" s="88" t="s">
        <v>33</v>
      </c>
      <c r="B42" s="89"/>
      <c r="C42" s="89"/>
      <c r="D42" s="89"/>
      <c r="E42" s="89"/>
      <c r="F42" s="89"/>
      <c r="G42" s="89"/>
      <c r="H42" s="90"/>
      <c r="I42" s="18"/>
      <c r="J42" s="146" t="s">
        <v>77</v>
      </c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7"/>
      <c r="AQ42" s="88" t="s">
        <v>95</v>
      </c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90"/>
      <c r="BE42" s="88" t="s">
        <v>50</v>
      </c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90"/>
      <c r="BS42" s="150">
        <v>241497</v>
      </c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2"/>
      <c r="CG42" s="48">
        <v>53209</v>
      </c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50"/>
      <c r="CU42" s="37" t="s">
        <v>52</v>
      </c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9"/>
      <c r="DI42" s="156">
        <v>6.9</v>
      </c>
      <c r="DJ42" s="157"/>
      <c r="DK42" s="157"/>
      <c r="DL42" s="157"/>
      <c r="DM42" s="157"/>
      <c r="DN42" s="157"/>
      <c r="DO42" s="157"/>
      <c r="DP42" s="157"/>
      <c r="DQ42" s="157"/>
      <c r="DR42" s="157"/>
      <c r="DS42" s="157"/>
      <c r="DT42" s="157"/>
      <c r="DU42" s="157"/>
      <c r="DV42" s="157"/>
      <c r="DW42" s="157"/>
      <c r="DX42" s="158"/>
      <c r="DY42" s="98" t="s">
        <v>98</v>
      </c>
      <c r="DZ42" s="146"/>
      <c r="EA42" s="146"/>
      <c r="EB42" s="146"/>
      <c r="EC42" s="146"/>
      <c r="ED42" s="146"/>
      <c r="EE42" s="146"/>
      <c r="EF42" s="146"/>
      <c r="EG42" s="146"/>
      <c r="EH42" s="146"/>
      <c r="EI42" s="146"/>
      <c r="EJ42" s="146"/>
      <c r="EK42" s="146"/>
      <c r="EL42" s="146"/>
      <c r="EM42" s="146"/>
      <c r="EN42" s="147"/>
      <c r="EO42" s="156">
        <v>4</v>
      </c>
      <c r="EP42" s="157"/>
      <c r="EQ42" s="157"/>
      <c r="ER42" s="157"/>
      <c r="ES42" s="157"/>
      <c r="ET42" s="157"/>
      <c r="EU42" s="157"/>
      <c r="EV42" s="157"/>
      <c r="EW42" s="157"/>
      <c r="EX42" s="157"/>
      <c r="EY42" s="157"/>
      <c r="EZ42" s="157"/>
      <c r="FA42" s="157"/>
      <c r="FB42" s="157"/>
      <c r="FC42" s="157"/>
      <c r="FD42" s="157"/>
      <c r="FE42" s="158"/>
    </row>
    <row r="43" spans="1:161" s="19" customFormat="1" ht="14.25" customHeight="1">
      <c r="A43" s="91"/>
      <c r="B43" s="92"/>
      <c r="C43" s="92"/>
      <c r="D43" s="92"/>
      <c r="E43" s="92"/>
      <c r="F43" s="92"/>
      <c r="G43" s="92"/>
      <c r="H43" s="93"/>
      <c r="I43" s="20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9"/>
      <c r="AQ43" s="91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3"/>
      <c r="BE43" s="91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3"/>
      <c r="BS43" s="153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5"/>
      <c r="CG43" s="48">
        <v>65.04</v>
      </c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50"/>
      <c r="CU43" s="37" t="s">
        <v>56</v>
      </c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9"/>
      <c r="DI43" s="159"/>
      <c r="DJ43" s="160"/>
      <c r="DK43" s="160"/>
      <c r="DL43" s="160"/>
      <c r="DM43" s="160"/>
      <c r="DN43" s="160"/>
      <c r="DO43" s="160"/>
      <c r="DP43" s="160"/>
      <c r="DQ43" s="160"/>
      <c r="DR43" s="160"/>
      <c r="DS43" s="160"/>
      <c r="DT43" s="160"/>
      <c r="DU43" s="160"/>
      <c r="DV43" s="160"/>
      <c r="DW43" s="160"/>
      <c r="DX43" s="161"/>
      <c r="DY43" s="99"/>
      <c r="DZ43" s="148"/>
      <c r="EA43" s="148"/>
      <c r="EB43" s="148"/>
      <c r="EC43" s="148"/>
      <c r="ED43" s="148"/>
      <c r="EE43" s="148"/>
      <c r="EF43" s="148"/>
      <c r="EG43" s="148"/>
      <c r="EH43" s="148"/>
      <c r="EI43" s="148"/>
      <c r="EJ43" s="148"/>
      <c r="EK43" s="148"/>
      <c r="EL43" s="148"/>
      <c r="EM43" s="148"/>
      <c r="EN43" s="149"/>
      <c r="EO43" s="159"/>
      <c r="EP43" s="160"/>
      <c r="EQ43" s="160"/>
      <c r="ER43" s="160"/>
      <c r="ES43" s="160"/>
      <c r="ET43" s="160"/>
      <c r="EU43" s="160"/>
      <c r="EV43" s="160"/>
      <c r="EW43" s="160"/>
      <c r="EX43" s="160"/>
      <c r="EY43" s="160"/>
      <c r="EZ43" s="160"/>
      <c r="FA43" s="160"/>
      <c r="FB43" s="160"/>
      <c r="FC43" s="160"/>
      <c r="FD43" s="160"/>
      <c r="FE43" s="161"/>
    </row>
    <row r="44" spans="1:161" s="12" customFormat="1" ht="12.75">
      <c r="A44" s="29"/>
      <c r="B44" s="30"/>
      <c r="C44" s="30"/>
      <c r="D44" s="30"/>
      <c r="E44" s="30"/>
      <c r="F44" s="30"/>
      <c r="G44" s="30"/>
      <c r="H44" s="31"/>
      <c r="I44" s="11"/>
      <c r="J44" s="32" t="s">
        <v>49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3"/>
      <c r="AQ44" s="29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1"/>
      <c r="BE44" s="29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1"/>
      <c r="BS44" s="34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6"/>
      <c r="CG44" s="34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6"/>
      <c r="CU44" s="26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8"/>
      <c r="DI44" s="23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5"/>
      <c r="DY44" s="26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8"/>
      <c r="EO44" s="23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5"/>
    </row>
    <row r="45" spans="1:161" s="17" customFormat="1" ht="39" customHeight="1">
      <c r="A45" s="57"/>
      <c r="B45" s="58"/>
      <c r="C45" s="58"/>
      <c r="D45" s="58"/>
      <c r="E45" s="58"/>
      <c r="F45" s="58"/>
      <c r="G45" s="58"/>
      <c r="H45" s="59"/>
      <c r="I45" s="16"/>
      <c r="J45" s="60" t="s">
        <v>75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1"/>
      <c r="AQ45" s="57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9"/>
      <c r="BE45" s="57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9"/>
      <c r="BS45" s="62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4"/>
      <c r="CG45" s="62">
        <v>27125</v>
      </c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4"/>
      <c r="CU45" s="37" t="s">
        <v>52</v>
      </c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9"/>
      <c r="DI45" s="51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3"/>
      <c r="DY45" s="54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6"/>
      <c r="EO45" s="51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3"/>
    </row>
    <row r="46" spans="1:161" s="17" customFormat="1" ht="36.75" customHeight="1">
      <c r="A46" s="57"/>
      <c r="B46" s="58"/>
      <c r="C46" s="58"/>
      <c r="D46" s="58"/>
      <c r="E46" s="58"/>
      <c r="F46" s="58"/>
      <c r="G46" s="58"/>
      <c r="H46" s="59"/>
      <c r="I46" s="16"/>
      <c r="J46" s="60" t="s">
        <v>74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1"/>
      <c r="AQ46" s="57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9"/>
      <c r="BE46" s="57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9"/>
      <c r="BS46" s="62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4"/>
      <c r="CG46" s="62">
        <v>22995.66</v>
      </c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4"/>
      <c r="CU46" s="37" t="s">
        <v>52</v>
      </c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9"/>
      <c r="DI46" s="51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3"/>
      <c r="DY46" s="54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6"/>
      <c r="EO46" s="51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3"/>
    </row>
    <row r="47" spans="1:161" s="19" customFormat="1" ht="40.5" customHeight="1">
      <c r="A47" s="88" t="s">
        <v>51</v>
      </c>
      <c r="B47" s="89"/>
      <c r="C47" s="89"/>
      <c r="D47" s="89"/>
      <c r="E47" s="89"/>
      <c r="F47" s="89"/>
      <c r="G47" s="89"/>
      <c r="H47" s="90"/>
      <c r="I47" s="98"/>
      <c r="J47" s="94" t="s">
        <v>78</v>
      </c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5"/>
      <c r="AQ47" s="88" t="s">
        <v>50</v>
      </c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90"/>
      <c r="BE47" s="88" t="s">
        <v>50</v>
      </c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90"/>
      <c r="BS47" s="150">
        <v>13791.84</v>
      </c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2"/>
      <c r="CG47" s="48">
        <v>13131.85</v>
      </c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50"/>
      <c r="CU47" s="37" t="s">
        <v>52</v>
      </c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9"/>
      <c r="DI47" s="156">
        <v>1.2</v>
      </c>
      <c r="DJ47" s="157"/>
      <c r="DK47" s="157"/>
      <c r="DL47" s="157"/>
      <c r="DM47" s="157"/>
      <c r="DN47" s="157"/>
      <c r="DO47" s="157"/>
      <c r="DP47" s="157"/>
      <c r="DQ47" s="157"/>
      <c r="DR47" s="157"/>
      <c r="DS47" s="157"/>
      <c r="DT47" s="157"/>
      <c r="DU47" s="157"/>
      <c r="DV47" s="157"/>
      <c r="DW47" s="157"/>
      <c r="DX47" s="158"/>
      <c r="DY47" s="98" t="s">
        <v>97</v>
      </c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7"/>
      <c r="EO47" s="156" t="s">
        <v>80</v>
      </c>
      <c r="EP47" s="157"/>
      <c r="EQ47" s="157"/>
      <c r="ER47" s="157"/>
      <c r="ES47" s="157"/>
      <c r="ET47" s="157"/>
      <c r="EU47" s="157"/>
      <c r="EV47" s="157"/>
      <c r="EW47" s="157"/>
      <c r="EX47" s="157"/>
      <c r="EY47" s="157"/>
      <c r="EZ47" s="157"/>
      <c r="FA47" s="157"/>
      <c r="FB47" s="157"/>
      <c r="FC47" s="157"/>
      <c r="FD47" s="157"/>
      <c r="FE47" s="158"/>
    </row>
    <row r="48" spans="1:161" s="19" customFormat="1" ht="16.5" customHeight="1">
      <c r="A48" s="91"/>
      <c r="B48" s="92"/>
      <c r="C48" s="92"/>
      <c r="D48" s="92"/>
      <c r="E48" s="92"/>
      <c r="F48" s="92"/>
      <c r="G48" s="92"/>
      <c r="H48" s="93"/>
      <c r="I48" s="99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7"/>
      <c r="AQ48" s="91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3"/>
      <c r="BE48" s="91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3"/>
      <c r="BS48" s="153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5"/>
      <c r="CG48" s="48">
        <v>54.83</v>
      </c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50"/>
      <c r="CU48" s="37" t="s">
        <v>56</v>
      </c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9"/>
      <c r="DI48" s="159"/>
      <c r="DJ48" s="160"/>
      <c r="DK48" s="160"/>
      <c r="DL48" s="160"/>
      <c r="DM48" s="160"/>
      <c r="DN48" s="160"/>
      <c r="DO48" s="160"/>
      <c r="DP48" s="160"/>
      <c r="DQ48" s="160"/>
      <c r="DR48" s="160"/>
      <c r="DS48" s="160"/>
      <c r="DT48" s="160"/>
      <c r="DU48" s="160"/>
      <c r="DV48" s="160"/>
      <c r="DW48" s="160"/>
      <c r="DX48" s="161"/>
      <c r="DY48" s="99"/>
      <c r="DZ48" s="148"/>
      <c r="EA48" s="148"/>
      <c r="EB48" s="148"/>
      <c r="EC48" s="148"/>
      <c r="ED48" s="148"/>
      <c r="EE48" s="148"/>
      <c r="EF48" s="148"/>
      <c r="EG48" s="148"/>
      <c r="EH48" s="148"/>
      <c r="EI48" s="148"/>
      <c r="EJ48" s="148"/>
      <c r="EK48" s="148"/>
      <c r="EL48" s="148"/>
      <c r="EM48" s="148"/>
      <c r="EN48" s="149"/>
      <c r="EO48" s="159"/>
      <c r="EP48" s="160"/>
      <c r="EQ48" s="160"/>
      <c r="ER48" s="160"/>
      <c r="ES48" s="160"/>
      <c r="ET48" s="160"/>
      <c r="EU48" s="160"/>
      <c r="EV48" s="160"/>
      <c r="EW48" s="160"/>
      <c r="EX48" s="160"/>
      <c r="EY48" s="160"/>
      <c r="EZ48" s="160"/>
      <c r="FA48" s="160"/>
      <c r="FB48" s="160"/>
      <c r="FC48" s="160"/>
      <c r="FD48" s="160"/>
      <c r="FE48" s="161"/>
    </row>
    <row r="49" spans="1:161" s="19" customFormat="1" ht="38.25" customHeight="1">
      <c r="A49" s="88" t="s">
        <v>61</v>
      </c>
      <c r="B49" s="89"/>
      <c r="C49" s="89"/>
      <c r="D49" s="89"/>
      <c r="E49" s="89"/>
      <c r="F49" s="89"/>
      <c r="G49" s="89"/>
      <c r="H49" s="90"/>
      <c r="I49" s="98"/>
      <c r="J49" s="94" t="s">
        <v>79</v>
      </c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5"/>
      <c r="AQ49" s="88" t="s">
        <v>50</v>
      </c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90"/>
      <c r="BE49" s="88" t="s">
        <v>96</v>
      </c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90"/>
      <c r="BS49" s="150">
        <v>199332.15</v>
      </c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2"/>
      <c r="CG49" s="48">
        <v>69890.45</v>
      </c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50"/>
      <c r="CU49" s="37" t="s">
        <v>52</v>
      </c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9"/>
      <c r="DI49" s="156">
        <v>4.5</v>
      </c>
      <c r="DJ49" s="157"/>
      <c r="DK49" s="157"/>
      <c r="DL49" s="157"/>
      <c r="DM49" s="157"/>
      <c r="DN49" s="157"/>
      <c r="DO49" s="157"/>
      <c r="DP49" s="157"/>
      <c r="DQ49" s="157"/>
      <c r="DR49" s="157"/>
      <c r="DS49" s="157"/>
      <c r="DT49" s="157"/>
      <c r="DU49" s="157"/>
      <c r="DV49" s="157"/>
      <c r="DW49" s="157"/>
      <c r="DX49" s="158"/>
      <c r="DY49" s="98" t="s">
        <v>100</v>
      </c>
      <c r="DZ49" s="146"/>
      <c r="EA49" s="146"/>
      <c r="EB49" s="146"/>
      <c r="EC49" s="146"/>
      <c r="ED49" s="146"/>
      <c r="EE49" s="146"/>
      <c r="EF49" s="146"/>
      <c r="EG49" s="146"/>
      <c r="EH49" s="146"/>
      <c r="EI49" s="146"/>
      <c r="EJ49" s="146"/>
      <c r="EK49" s="146"/>
      <c r="EL49" s="146"/>
      <c r="EM49" s="146"/>
      <c r="EN49" s="147"/>
      <c r="EO49" s="156" t="s">
        <v>80</v>
      </c>
      <c r="EP49" s="157"/>
      <c r="EQ49" s="157"/>
      <c r="ER49" s="157"/>
      <c r="ES49" s="157"/>
      <c r="ET49" s="157"/>
      <c r="EU49" s="157"/>
      <c r="EV49" s="157"/>
      <c r="EW49" s="157"/>
      <c r="EX49" s="157"/>
      <c r="EY49" s="157"/>
      <c r="EZ49" s="157"/>
      <c r="FA49" s="157"/>
      <c r="FB49" s="157"/>
      <c r="FC49" s="157"/>
      <c r="FD49" s="157"/>
      <c r="FE49" s="158"/>
    </row>
    <row r="50" spans="1:161" s="19" customFormat="1" ht="17.25" customHeight="1">
      <c r="A50" s="91"/>
      <c r="B50" s="92"/>
      <c r="C50" s="92"/>
      <c r="D50" s="92"/>
      <c r="E50" s="92"/>
      <c r="F50" s="92"/>
      <c r="G50" s="92"/>
      <c r="H50" s="93"/>
      <c r="I50" s="99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7"/>
      <c r="AQ50" s="91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3"/>
      <c r="BE50" s="91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3"/>
      <c r="BS50" s="153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5"/>
      <c r="CG50" s="48">
        <v>5.75</v>
      </c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50"/>
      <c r="CU50" s="37" t="s">
        <v>56</v>
      </c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9"/>
      <c r="DI50" s="159"/>
      <c r="DJ50" s="160"/>
      <c r="DK50" s="160"/>
      <c r="DL50" s="160"/>
      <c r="DM50" s="160"/>
      <c r="DN50" s="160"/>
      <c r="DO50" s="160"/>
      <c r="DP50" s="160"/>
      <c r="DQ50" s="160"/>
      <c r="DR50" s="160"/>
      <c r="DS50" s="160"/>
      <c r="DT50" s="160"/>
      <c r="DU50" s="160"/>
      <c r="DV50" s="160"/>
      <c r="DW50" s="160"/>
      <c r="DX50" s="161"/>
      <c r="DY50" s="99"/>
      <c r="DZ50" s="148"/>
      <c r="EA50" s="148"/>
      <c r="EB50" s="148"/>
      <c r="EC50" s="148"/>
      <c r="ED50" s="148"/>
      <c r="EE50" s="148"/>
      <c r="EF50" s="148"/>
      <c r="EG50" s="148"/>
      <c r="EH50" s="148"/>
      <c r="EI50" s="148"/>
      <c r="EJ50" s="148"/>
      <c r="EK50" s="148"/>
      <c r="EL50" s="148"/>
      <c r="EM50" s="148"/>
      <c r="EN50" s="149"/>
      <c r="EO50" s="159"/>
      <c r="EP50" s="160"/>
      <c r="EQ50" s="160"/>
      <c r="ER50" s="160"/>
      <c r="ES50" s="160"/>
      <c r="ET50" s="160"/>
      <c r="EU50" s="160"/>
      <c r="EV50" s="160"/>
      <c r="EW50" s="160"/>
      <c r="EX50" s="160"/>
      <c r="EY50" s="160"/>
      <c r="EZ50" s="160"/>
      <c r="FA50" s="160"/>
      <c r="FB50" s="160"/>
      <c r="FC50" s="160"/>
      <c r="FD50" s="160"/>
      <c r="FE50" s="161"/>
    </row>
    <row r="51" spans="1:161" s="12" customFormat="1" ht="12.75">
      <c r="A51" s="29"/>
      <c r="B51" s="30"/>
      <c r="C51" s="30"/>
      <c r="D51" s="30"/>
      <c r="E51" s="30"/>
      <c r="F51" s="30"/>
      <c r="G51" s="30"/>
      <c r="H51" s="31"/>
      <c r="I51" s="11"/>
      <c r="J51" s="32" t="s">
        <v>49</v>
      </c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3"/>
      <c r="AQ51" s="29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1"/>
      <c r="BE51" s="29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1"/>
      <c r="BS51" s="34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6"/>
      <c r="CG51" s="34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6"/>
      <c r="CU51" s="26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8"/>
      <c r="DI51" s="23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5"/>
      <c r="DY51" s="26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8"/>
      <c r="EO51" s="23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5"/>
    </row>
    <row r="52" spans="1:161" s="12" customFormat="1" ht="39" customHeight="1">
      <c r="A52" s="29"/>
      <c r="B52" s="30"/>
      <c r="C52" s="30"/>
      <c r="D52" s="30"/>
      <c r="E52" s="30"/>
      <c r="F52" s="30"/>
      <c r="G52" s="30"/>
      <c r="H52" s="31"/>
      <c r="I52" s="11"/>
      <c r="J52" s="32" t="s">
        <v>75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3"/>
      <c r="AQ52" s="29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1"/>
      <c r="BE52" s="29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1"/>
      <c r="BS52" s="34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6"/>
      <c r="CG52" s="34">
        <v>67854.97</v>
      </c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6"/>
      <c r="CU52" s="37" t="s">
        <v>52</v>
      </c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9"/>
      <c r="DI52" s="23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5"/>
      <c r="DY52" s="26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8"/>
      <c r="EO52" s="23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5"/>
    </row>
    <row r="53" spans="1:161" s="19" customFormat="1" ht="77.25" customHeight="1">
      <c r="A53" s="43" t="s">
        <v>76</v>
      </c>
      <c r="B53" s="44"/>
      <c r="C53" s="44"/>
      <c r="D53" s="44"/>
      <c r="E53" s="44"/>
      <c r="F53" s="44"/>
      <c r="G53" s="44"/>
      <c r="H53" s="45"/>
      <c r="I53" s="21"/>
      <c r="J53" s="46" t="s">
        <v>102</v>
      </c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7"/>
      <c r="AQ53" s="43" t="s">
        <v>50</v>
      </c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5"/>
      <c r="BE53" s="43" t="s">
        <v>50</v>
      </c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5"/>
      <c r="BS53" s="48">
        <v>38904.91</v>
      </c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50"/>
      <c r="CG53" s="48">
        <v>36129.47</v>
      </c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50"/>
      <c r="CU53" s="37" t="s">
        <v>52</v>
      </c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9"/>
      <c r="DI53" s="40">
        <v>3.1</v>
      </c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2"/>
      <c r="DY53" s="37" t="s">
        <v>99</v>
      </c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9"/>
      <c r="EO53" s="40" t="s">
        <v>80</v>
      </c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2"/>
    </row>
    <row r="54" spans="1:161" s="12" customFormat="1" ht="12.75">
      <c r="A54" s="29"/>
      <c r="B54" s="30"/>
      <c r="C54" s="30"/>
      <c r="D54" s="30"/>
      <c r="E54" s="30"/>
      <c r="F54" s="30"/>
      <c r="G54" s="30"/>
      <c r="H54" s="31"/>
      <c r="I54" s="11"/>
      <c r="J54" s="32" t="s">
        <v>49</v>
      </c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3"/>
      <c r="AQ54" s="29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1"/>
      <c r="BE54" s="29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1"/>
      <c r="BS54" s="34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6"/>
      <c r="CG54" s="34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6"/>
      <c r="CU54" s="26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8"/>
      <c r="DI54" s="23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5"/>
      <c r="DY54" s="26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8"/>
      <c r="EO54" s="23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5"/>
    </row>
    <row r="55" spans="1:161" s="12" customFormat="1" ht="38.25" customHeight="1">
      <c r="A55" s="29"/>
      <c r="B55" s="30"/>
      <c r="C55" s="30"/>
      <c r="D55" s="30"/>
      <c r="E55" s="30"/>
      <c r="F55" s="30"/>
      <c r="G55" s="30"/>
      <c r="H55" s="31"/>
      <c r="I55" s="11"/>
      <c r="J55" s="32" t="s">
        <v>75</v>
      </c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3"/>
      <c r="AQ55" s="29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1"/>
      <c r="BE55" s="29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1"/>
      <c r="BS55" s="34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6"/>
      <c r="CG55" s="34">
        <v>35413.79</v>
      </c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6"/>
      <c r="CU55" s="37" t="s">
        <v>52</v>
      </c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9"/>
      <c r="DI55" s="23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5"/>
      <c r="DY55" s="26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8"/>
      <c r="EO55" s="23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5"/>
    </row>
    <row r="56" spans="1:161" s="1" customFormat="1" ht="25.5" customHeight="1">
      <c r="A56" s="77" t="s">
        <v>4</v>
      </c>
      <c r="B56" s="78"/>
      <c r="C56" s="78"/>
      <c r="D56" s="78"/>
      <c r="E56" s="78"/>
      <c r="F56" s="78"/>
      <c r="G56" s="78"/>
      <c r="H56" s="79"/>
      <c r="I56" s="10"/>
      <c r="J56" s="80" t="s">
        <v>34</v>
      </c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1"/>
      <c r="AQ56" s="118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20"/>
      <c r="BE56" s="118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20"/>
      <c r="BS56" s="124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6"/>
      <c r="CG56" s="48">
        <v>73598.32347</v>
      </c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50"/>
      <c r="CU56" s="139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140"/>
      <c r="DH56" s="141"/>
      <c r="DI56" s="115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7"/>
      <c r="DY56" s="121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3"/>
      <c r="EO56" s="115"/>
      <c r="EP56" s="116"/>
      <c r="EQ56" s="116"/>
      <c r="ER56" s="116"/>
      <c r="ES56" s="116"/>
      <c r="ET56" s="116"/>
      <c r="EU56" s="116"/>
      <c r="EV56" s="116"/>
      <c r="EW56" s="116"/>
      <c r="EX56" s="116"/>
      <c r="EY56" s="116"/>
      <c r="EZ56" s="116"/>
      <c r="FA56" s="116"/>
      <c r="FB56" s="116"/>
      <c r="FC56" s="116"/>
      <c r="FD56" s="116"/>
      <c r="FE56" s="117"/>
    </row>
    <row r="57" spans="1:161" s="19" customFormat="1" ht="39.75" customHeight="1">
      <c r="A57" s="43" t="s">
        <v>35</v>
      </c>
      <c r="B57" s="44"/>
      <c r="C57" s="44"/>
      <c r="D57" s="44"/>
      <c r="E57" s="44"/>
      <c r="F57" s="44"/>
      <c r="G57" s="44"/>
      <c r="H57" s="45"/>
      <c r="I57" s="21"/>
      <c r="J57" s="112" t="s">
        <v>81</v>
      </c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3"/>
      <c r="AQ57" s="43" t="s">
        <v>50</v>
      </c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5"/>
      <c r="BE57" s="43" t="s">
        <v>53</v>
      </c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5"/>
      <c r="BS57" s="48">
        <v>20016</v>
      </c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50"/>
      <c r="CG57" s="48">
        <v>3928.65</v>
      </c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50"/>
      <c r="CU57" s="37" t="s">
        <v>52</v>
      </c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9"/>
      <c r="DI57" s="40">
        <v>2.1</v>
      </c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2"/>
      <c r="DY57" s="37" t="s">
        <v>101</v>
      </c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9"/>
      <c r="EO57" s="40" t="s">
        <v>80</v>
      </c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2"/>
    </row>
    <row r="58" spans="1:161" s="19" customFormat="1" ht="39.75" customHeight="1">
      <c r="A58" s="43" t="s">
        <v>54</v>
      </c>
      <c r="B58" s="44"/>
      <c r="C58" s="44"/>
      <c r="D58" s="44"/>
      <c r="E58" s="44"/>
      <c r="F58" s="44"/>
      <c r="G58" s="44"/>
      <c r="H58" s="45"/>
      <c r="I58" s="21"/>
      <c r="J58" s="112" t="s">
        <v>68</v>
      </c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3"/>
      <c r="AQ58" s="43" t="s">
        <v>50</v>
      </c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5"/>
      <c r="BE58" s="43" t="s">
        <v>50</v>
      </c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5"/>
      <c r="BS58" s="48">
        <v>4045.71</v>
      </c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50"/>
      <c r="CG58" s="48">
        <v>3493.63</v>
      </c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50"/>
      <c r="CU58" s="37" t="s">
        <v>56</v>
      </c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9"/>
      <c r="DI58" s="40">
        <v>0.4</v>
      </c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2"/>
      <c r="DY58" s="37">
        <v>225</v>
      </c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9"/>
      <c r="EO58" s="40" t="s">
        <v>80</v>
      </c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2"/>
    </row>
    <row r="59" spans="1:161" s="19" customFormat="1" ht="27" customHeight="1">
      <c r="A59" s="43" t="s">
        <v>55</v>
      </c>
      <c r="B59" s="44"/>
      <c r="C59" s="44"/>
      <c r="D59" s="44"/>
      <c r="E59" s="44"/>
      <c r="F59" s="44"/>
      <c r="G59" s="44"/>
      <c r="H59" s="45"/>
      <c r="I59" s="21"/>
      <c r="J59" s="46" t="s">
        <v>70</v>
      </c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7"/>
      <c r="AQ59" s="43" t="s">
        <v>50</v>
      </c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5"/>
      <c r="BE59" s="43" t="s">
        <v>50</v>
      </c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5"/>
      <c r="BS59" s="48">
        <v>8116.15</v>
      </c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50"/>
      <c r="CG59" s="48">
        <v>8096.96</v>
      </c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50"/>
      <c r="CU59" s="37" t="s">
        <v>56</v>
      </c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9"/>
      <c r="DI59" s="40" t="s">
        <v>80</v>
      </c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2"/>
      <c r="DY59" s="40" t="s">
        <v>80</v>
      </c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2"/>
      <c r="EO59" s="40" t="s">
        <v>80</v>
      </c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2"/>
    </row>
    <row r="60" spans="1:161" s="19" customFormat="1" ht="38.25" customHeight="1">
      <c r="A60" s="43" t="s">
        <v>65</v>
      </c>
      <c r="B60" s="44"/>
      <c r="C60" s="44"/>
      <c r="D60" s="44"/>
      <c r="E60" s="44"/>
      <c r="F60" s="44"/>
      <c r="G60" s="44"/>
      <c r="H60" s="45"/>
      <c r="I60" s="21"/>
      <c r="J60" s="46" t="s">
        <v>71</v>
      </c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7"/>
      <c r="AQ60" s="43" t="s">
        <v>50</v>
      </c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5"/>
      <c r="BE60" s="43" t="s">
        <v>50</v>
      </c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5"/>
      <c r="BS60" s="48">
        <v>10291.99</v>
      </c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50"/>
      <c r="CG60" s="48">
        <v>10278</v>
      </c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50"/>
      <c r="CU60" s="37" t="s">
        <v>56</v>
      </c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9"/>
      <c r="DI60" s="40" t="s">
        <v>80</v>
      </c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2"/>
      <c r="DY60" s="40" t="s">
        <v>80</v>
      </c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2"/>
      <c r="EO60" s="40" t="s">
        <v>80</v>
      </c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2"/>
    </row>
    <row r="61" spans="1:161" s="19" customFormat="1" ht="29.25" customHeight="1">
      <c r="A61" s="43" t="s">
        <v>66</v>
      </c>
      <c r="B61" s="44"/>
      <c r="C61" s="44"/>
      <c r="D61" s="44"/>
      <c r="E61" s="44"/>
      <c r="F61" s="44"/>
      <c r="G61" s="44"/>
      <c r="H61" s="45"/>
      <c r="I61" s="21"/>
      <c r="J61" s="46" t="s">
        <v>72</v>
      </c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7"/>
      <c r="AQ61" s="43" t="s">
        <v>50</v>
      </c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5"/>
      <c r="BE61" s="43" t="s">
        <v>50</v>
      </c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5"/>
      <c r="BS61" s="48">
        <v>2632.84</v>
      </c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50"/>
      <c r="CG61" s="48">
        <v>2632.84</v>
      </c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50"/>
      <c r="CU61" s="37" t="s">
        <v>56</v>
      </c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9"/>
      <c r="DI61" s="40" t="s">
        <v>80</v>
      </c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2"/>
      <c r="DY61" s="37" t="s">
        <v>80</v>
      </c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9"/>
      <c r="EO61" s="40" t="s">
        <v>80</v>
      </c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2"/>
    </row>
    <row r="62" spans="1:161" s="19" customFormat="1" ht="42.75" customHeight="1">
      <c r="A62" s="43" t="s">
        <v>67</v>
      </c>
      <c r="B62" s="44"/>
      <c r="C62" s="44"/>
      <c r="D62" s="44"/>
      <c r="E62" s="44"/>
      <c r="F62" s="44"/>
      <c r="G62" s="44"/>
      <c r="H62" s="45"/>
      <c r="I62" s="21"/>
      <c r="J62" s="46" t="s">
        <v>73</v>
      </c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7"/>
      <c r="AQ62" s="43" t="s">
        <v>69</v>
      </c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5"/>
      <c r="BE62" s="43" t="s">
        <v>53</v>
      </c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5"/>
      <c r="BS62" s="48">
        <v>8286</v>
      </c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50"/>
      <c r="CG62" s="48">
        <v>6963.15</v>
      </c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50"/>
      <c r="CU62" s="37" t="s">
        <v>56</v>
      </c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9"/>
      <c r="DI62" s="40" t="s">
        <v>80</v>
      </c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2"/>
      <c r="DY62" s="37" t="s">
        <v>80</v>
      </c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9"/>
      <c r="EO62" s="40" t="s">
        <v>80</v>
      </c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2"/>
    </row>
    <row r="63" spans="1:161" s="1" customFormat="1" ht="39" customHeight="1">
      <c r="A63" s="77" t="s">
        <v>5</v>
      </c>
      <c r="B63" s="78"/>
      <c r="C63" s="78"/>
      <c r="D63" s="78"/>
      <c r="E63" s="78"/>
      <c r="F63" s="78"/>
      <c r="G63" s="78"/>
      <c r="H63" s="79"/>
      <c r="I63" s="10"/>
      <c r="J63" s="80" t="s">
        <v>36</v>
      </c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1"/>
      <c r="AQ63" s="118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20"/>
      <c r="BE63" s="118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20"/>
      <c r="BS63" s="124"/>
      <c r="BT63" s="125"/>
      <c r="BU63" s="125"/>
      <c r="BV63" s="125"/>
      <c r="BW63" s="125"/>
      <c r="BX63" s="125"/>
      <c r="BY63" s="125"/>
      <c r="BZ63" s="125"/>
      <c r="CA63" s="125"/>
      <c r="CB63" s="125"/>
      <c r="CC63" s="125"/>
      <c r="CD63" s="125"/>
      <c r="CE63" s="125"/>
      <c r="CF63" s="126"/>
      <c r="CG63" s="48">
        <v>0</v>
      </c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50"/>
      <c r="CU63" s="139"/>
      <c r="CV63" s="140"/>
      <c r="CW63" s="140"/>
      <c r="CX63" s="140"/>
      <c r="CY63" s="140"/>
      <c r="CZ63" s="140"/>
      <c r="DA63" s="140"/>
      <c r="DB63" s="140"/>
      <c r="DC63" s="140"/>
      <c r="DD63" s="140"/>
      <c r="DE63" s="140"/>
      <c r="DF63" s="140"/>
      <c r="DG63" s="140"/>
      <c r="DH63" s="141"/>
      <c r="DI63" s="115"/>
      <c r="DJ63" s="116"/>
      <c r="DK63" s="116"/>
      <c r="DL63" s="116"/>
      <c r="DM63" s="116"/>
      <c r="DN63" s="116"/>
      <c r="DO63" s="116"/>
      <c r="DP63" s="116"/>
      <c r="DQ63" s="116"/>
      <c r="DR63" s="116"/>
      <c r="DS63" s="116"/>
      <c r="DT63" s="116"/>
      <c r="DU63" s="116"/>
      <c r="DV63" s="116"/>
      <c r="DW63" s="116"/>
      <c r="DX63" s="117"/>
      <c r="DY63" s="121"/>
      <c r="DZ63" s="122"/>
      <c r="EA63" s="122"/>
      <c r="EB63" s="122"/>
      <c r="EC63" s="122"/>
      <c r="ED63" s="122"/>
      <c r="EE63" s="122"/>
      <c r="EF63" s="122"/>
      <c r="EG63" s="122"/>
      <c r="EH63" s="122"/>
      <c r="EI63" s="122"/>
      <c r="EJ63" s="122"/>
      <c r="EK63" s="122"/>
      <c r="EL63" s="122"/>
      <c r="EM63" s="122"/>
      <c r="EN63" s="123"/>
      <c r="EO63" s="115"/>
      <c r="EP63" s="116"/>
      <c r="EQ63" s="116"/>
      <c r="ER63" s="116"/>
      <c r="ES63" s="116"/>
      <c r="ET63" s="116"/>
      <c r="EU63" s="116"/>
      <c r="EV63" s="116"/>
      <c r="EW63" s="116"/>
      <c r="EX63" s="116"/>
      <c r="EY63" s="116"/>
      <c r="EZ63" s="116"/>
      <c r="FA63" s="116"/>
      <c r="FB63" s="116"/>
      <c r="FC63" s="116"/>
      <c r="FD63" s="116"/>
      <c r="FE63" s="117"/>
    </row>
    <row r="64" spans="1:161" s="1" customFormat="1" ht="12.75" hidden="1">
      <c r="A64" s="77" t="s">
        <v>37</v>
      </c>
      <c r="B64" s="78"/>
      <c r="C64" s="78"/>
      <c r="D64" s="78"/>
      <c r="E64" s="78"/>
      <c r="F64" s="78"/>
      <c r="G64" s="78"/>
      <c r="H64" s="79"/>
      <c r="I64" s="1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1"/>
      <c r="AQ64" s="77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9"/>
      <c r="BE64" s="77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9"/>
      <c r="BS64" s="85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7"/>
      <c r="CG64" s="48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50"/>
      <c r="CU64" s="68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70"/>
      <c r="DI64" s="65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7"/>
      <c r="DY64" s="68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70"/>
      <c r="EO64" s="65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7"/>
    </row>
    <row r="65" spans="1:161" s="1" customFormat="1" ht="25.5" customHeight="1">
      <c r="A65" s="77" t="s">
        <v>8</v>
      </c>
      <c r="B65" s="78"/>
      <c r="C65" s="78"/>
      <c r="D65" s="78"/>
      <c r="E65" s="78"/>
      <c r="F65" s="78"/>
      <c r="G65" s="78"/>
      <c r="H65" s="79"/>
      <c r="I65" s="10"/>
      <c r="J65" s="80" t="s">
        <v>38</v>
      </c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1"/>
      <c r="AQ65" s="118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20"/>
      <c r="BE65" s="118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20"/>
      <c r="BS65" s="124"/>
      <c r="BT65" s="125"/>
      <c r="BU65" s="125"/>
      <c r="BV65" s="125"/>
      <c r="BW65" s="125"/>
      <c r="BX65" s="125"/>
      <c r="BY65" s="125"/>
      <c r="BZ65" s="125"/>
      <c r="CA65" s="125"/>
      <c r="CB65" s="125"/>
      <c r="CC65" s="125"/>
      <c r="CD65" s="125"/>
      <c r="CE65" s="125"/>
      <c r="CF65" s="126"/>
      <c r="CG65" s="48">
        <v>0</v>
      </c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50"/>
      <c r="CU65" s="139"/>
      <c r="CV65" s="140"/>
      <c r="CW65" s="140"/>
      <c r="CX65" s="140"/>
      <c r="CY65" s="140"/>
      <c r="CZ65" s="140"/>
      <c r="DA65" s="140"/>
      <c r="DB65" s="140"/>
      <c r="DC65" s="140"/>
      <c r="DD65" s="140"/>
      <c r="DE65" s="140"/>
      <c r="DF65" s="140"/>
      <c r="DG65" s="140"/>
      <c r="DH65" s="141"/>
      <c r="DI65" s="115"/>
      <c r="DJ65" s="116"/>
      <c r="DK65" s="116"/>
      <c r="DL65" s="116"/>
      <c r="DM65" s="116"/>
      <c r="DN65" s="116"/>
      <c r="DO65" s="116"/>
      <c r="DP65" s="116"/>
      <c r="DQ65" s="116"/>
      <c r="DR65" s="116"/>
      <c r="DS65" s="116"/>
      <c r="DT65" s="116"/>
      <c r="DU65" s="116"/>
      <c r="DV65" s="116"/>
      <c r="DW65" s="116"/>
      <c r="DX65" s="117"/>
      <c r="DY65" s="121"/>
      <c r="DZ65" s="122"/>
      <c r="EA65" s="122"/>
      <c r="EB65" s="122"/>
      <c r="EC65" s="122"/>
      <c r="ED65" s="122"/>
      <c r="EE65" s="122"/>
      <c r="EF65" s="122"/>
      <c r="EG65" s="122"/>
      <c r="EH65" s="122"/>
      <c r="EI65" s="122"/>
      <c r="EJ65" s="122"/>
      <c r="EK65" s="122"/>
      <c r="EL65" s="122"/>
      <c r="EM65" s="122"/>
      <c r="EN65" s="123"/>
      <c r="EO65" s="115"/>
      <c r="EP65" s="116"/>
      <c r="EQ65" s="116"/>
      <c r="ER65" s="116"/>
      <c r="ES65" s="116"/>
      <c r="ET65" s="116"/>
      <c r="EU65" s="116"/>
      <c r="EV65" s="116"/>
      <c r="EW65" s="116"/>
      <c r="EX65" s="116"/>
      <c r="EY65" s="116"/>
      <c r="EZ65" s="116"/>
      <c r="FA65" s="116"/>
      <c r="FB65" s="116"/>
      <c r="FC65" s="116"/>
      <c r="FD65" s="116"/>
      <c r="FE65" s="117"/>
    </row>
    <row r="66" spans="1:161" s="1" customFormat="1" ht="12.75" hidden="1">
      <c r="A66" s="77" t="s">
        <v>39</v>
      </c>
      <c r="B66" s="78"/>
      <c r="C66" s="78"/>
      <c r="D66" s="78"/>
      <c r="E66" s="78"/>
      <c r="F66" s="78"/>
      <c r="G66" s="78"/>
      <c r="H66" s="79"/>
      <c r="I66" s="1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1"/>
      <c r="AQ66" s="77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9"/>
      <c r="BE66" s="77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9"/>
      <c r="BS66" s="85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7"/>
      <c r="CG66" s="85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7"/>
      <c r="CU66" s="68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70"/>
      <c r="DI66" s="65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7"/>
      <c r="DY66" s="68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70"/>
      <c r="EO66" s="65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7"/>
    </row>
    <row r="67" spans="1:161" s="1" customFormat="1" ht="25.5" customHeight="1">
      <c r="A67" s="43" t="s">
        <v>22</v>
      </c>
      <c r="B67" s="44"/>
      <c r="C67" s="44"/>
      <c r="D67" s="44"/>
      <c r="E67" s="44"/>
      <c r="F67" s="44"/>
      <c r="G67" s="44"/>
      <c r="H67" s="45"/>
      <c r="I67" s="21"/>
      <c r="J67" s="46" t="s">
        <v>40</v>
      </c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7"/>
      <c r="AQ67" s="118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20"/>
      <c r="BE67" s="118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20"/>
      <c r="BS67" s="124"/>
      <c r="BT67" s="125"/>
      <c r="BU67" s="125"/>
      <c r="BV67" s="125"/>
      <c r="BW67" s="125"/>
      <c r="BX67" s="125"/>
      <c r="BY67" s="125"/>
      <c r="BZ67" s="125"/>
      <c r="CA67" s="125"/>
      <c r="CB67" s="125"/>
      <c r="CC67" s="125"/>
      <c r="CD67" s="125"/>
      <c r="CE67" s="125"/>
      <c r="CF67" s="126"/>
      <c r="CG67" s="48">
        <v>82140.08</v>
      </c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50"/>
      <c r="CU67" s="121"/>
      <c r="CV67" s="122"/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15"/>
      <c r="DJ67" s="116"/>
      <c r="DK67" s="116"/>
      <c r="DL67" s="116"/>
      <c r="DM67" s="116"/>
      <c r="DN67" s="116"/>
      <c r="DO67" s="116"/>
      <c r="DP67" s="116"/>
      <c r="DQ67" s="116"/>
      <c r="DR67" s="116"/>
      <c r="DS67" s="116"/>
      <c r="DT67" s="116"/>
      <c r="DU67" s="116"/>
      <c r="DV67" s="116"/>
      <c r="DW67" s="116"/>
      <c r="DX67" s="117"/>
      <c r="DY67" s="121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2"/>
      <c r="EK67" s="122"/>
      <c r="EL67" s="122"/>
      <c r="EM67" s="122"/>
      <c r="EN67" s="123"/>
      <c r="EO67" s="115"/>
      <c r="EP67" s="116"/>
      <c r="EQ67" s="116"/>
      <c r="ER67" s="116"/>
      <c r="ES67" s="116"/>
      <c r="ET67" s="116"/>
      <c r="EU67" s="116"/>
      <c r="EV67" s="116"/>
      <c r="EW67" s="116"/>
      <c r="EX67" s="116"/>
      <c r="EY67" s="116"/>
      <c r="EZ67" s="116"/>
      <c r="FA67" s="116"/>
      <c r="FB67" s="116"/>
      <c r="FC67" s="116"/>
      <c r="FD67" s="116"/>
      <c r="FE67" s="117"/>
    </row>
    <row r="68" spans="1:161" s="1" customFormat="1" ht="27.75" customHeight="1">
      <c r="A68" s="43" t="s">
        <v>41</v>
      </c>
      <c r="B68" s="44"/>
      <c r="C68" s="44"/>
      <c r="D68" s="44"/>
      <c r="E68" s="44"/>
      <c r="F68" s="44"/>
      <c r="G68" s="44"/>
      <c r="H68" s="45"/>
      <c r="I68" s="21"/>
      <c r="J68" s="46" t="s">
        <v>93</v>
      </c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7"/>
      <c r="AQ68" s="118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20"/>
      <c r="BE68" s="118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20"/>
      <c r="BS68" s="124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6"/>
      <c r="CG68" s="48">
        <v>47823.17</v>
      </c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50"/>
      <c r="CU68" s="121"/>
      <c r="CV68" s="122"/>
      <c r="CW68" s="122"/>
      <c r="CX68" s="122"/>
      <c r="CY68" s="122"/>
      <c r="CZ68" s="122"/>
      <c r="DA68" s="122"/>
      <c r="DB68" s="122"/>
      <c r="DC68" s="122"/>
      <c r="DD68" s="122"/>
      <c r="DE68" s="122"/>
      <c r="DF68" s="122"/>
      <c r="DG68" s="122"/>
      <c r="DH68" s="122"/>
      <c r="DI68" s="115"/>
      <c r="DJ68" s="116"/>
      <c r="DK68" s="116"/>
      <c r="DL68" s="116"/>
      <c r="DM68" s="116"/>
      <c r="DN68" s="116"/>
      <c r="DO68" s="116"/>
      <c r="DP68" s="116"/>
      <c r="DQ68" s="116"/>
      <c r="DR68" s="116"/>
      <c r="DS68" s="116"/>
      <c r="DT68" s="116"/>
      <c r="DU68" s="116"/>
      <c r="DV68" s="116"/>
      <c r="DW68" s="116"/>
      <c r="DX68" s="117"/>
      <c r="DY68" s="121"/>
      <c r="DZ68" s="122"/>
      <c r="EA68" s="122"/>
      <c r="EB68" s="122"/>
      <c r="EC68" s="122"/>
      <c r="ED68" s="122"/>
      <c r="EE68" s="122"/>
      <c r="EF68" s="122"/>
      <c r="EG68" s="122"/>
      <c r="EH68" s="122"/>
      <c r="EI68" s="122"/>
      <c r="EJ68" s="122"/>
      <c r="EK68" s="122"/>
      <c r="EL68" s="122"/>
      <c r="EM68" s="122"/>
      <c r="EN68" s="123"/>
      <c r="EO68" s="115"/>
      <c r="EP68" s="116"/>
      <c r="EQ68" s="116"/>
      <c r="ER68" s="116"/>
      <c r="ES68" s="116"/>
      <c r="ET68" s="116"/>
      <c r="EU68" s="116"/>
      <c r="EV68" s="116"/>
      <c r="EW68" s="116"/>
      <c r="EX68" s="116"/>
      <c r="EY68" s="116"/>
      <c r="EZ68" s="116"/>
      <c r="FA68" s="116"/>
      <c r="FB68" s="116"/>
      <c r="FC68" s="116"/>
      <c r="FD68" s="116"/>
      <c r="FE68" s="117"/>
    </row>
    <row r="69" spans="1:161" s="1" customFormat="1" ht="64.5" customHeight="1">
      <c r="A69" s="43" t="s">
        <v>84</v>
      </c>
      <c r="B69" s="44"/>
      <c r="C69" s="44"/>
      <c r="D69" s="44"/>
      <c r="E69" s="44"/>
      <c r="F69" s="44"/>
      <c r="G69" s="44"/>
      <c r="H69" s="45"/>
      <c r="I69" s="21"/>
      <c r="J69" s="46" t="s">
        <v>94</v>
      </c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7"/>
      <c r="AQ69" s="118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20"/>
      <c r="BE69" s="118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20"/>
      <c r="BS69" s="124"/>
      <c r="BT69" s="125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E69" s="125"/>
      <c r="CF69" s="126"/>
      <c r="CG69" s="48">
        <v>26822.03</v>
      </c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50"/>
      <c r="CU69" s="121"/>
      <c r="CV69" s="122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15"/>
      <c r="DJ69" s="116"/>
      <c r="DK69" s="116"/>
      <c r="DL69" s="116"/>
      <c r="DM69" s="116"/>
      <c r="DN69" s="116"/>
      <c r="DO69" s="116"/>
      <c r="DP69" s="116"/>
      <c r="DQ69" s="116"/>
      <c r="DR69" s="116"/>
      <c r="DS69" s="116"/>
      <c r="DT69" s="116"/>
      <c r="DU69" s="116"/>
      <c r="DV69" s="116"/>
      <c r="DW69" s="116"/>
      <c r="DX69" s="117"/>
      <c r="DY69" s="121"/>
      <c r="DZ69" s="122"/>
      <c r="EA69" s="122"/>
      <c r="EB69" s="122"/>
      <c r="EC69" s="122"/>
      <c r="ED69" s="122"/>
      <c r="EE69" s="122"/>
      <c r="EF69" s="122"/>
      <c r="EG69" s="122"/>
      <c r="EH69" s="122"/>
      <c r="EI69" s="122"/>
      <c r="EJ69" s="122"/>
      <c r="EK69" s="122"/>
      <c r="EL69" s="122"/>
      <c r="EM69" s="122"/>
      <c r="EN69" s="123"/>
      <c r="EO69" s="115"/>
      <c r="EP69" s="116"/>
      <c r="EQ69" s="116"/>
      <c r="ER69" s="116"/>
      <c r="ES69" s="116"/>
      <c r="ET69" s="116"/>
      <c r="EU69" s="116"/>
      <c r="EV69" s="116"/>
      <c r="EW69" s="116"/>
      <c r="EX69" s="116"/>
      <c r="EY69" s="116"/>
      <c r="EZ69" s="116"/>
      <c r="FA69" s="116"/>
      <c r="FB69" s="116"/>
      <c r="FC69" s="116"/>
      <c r="FD69" s="116"/>
      <c r="FE69" s="117"/>
    </row>
    <row r="70" spans="1:42" ht="11.2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</row>
    <row r="71" s="14" customFormat="1" ht="12">
      <c r="A71" s="15" t="s">
        <v>82</v>
      </c>
    </row>
    <row r="72" spans="1:161" s="13" customFormat="1" ht="26.25" customHeight="1">
      <c r="A72" s="145" t="s">
        <v>83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5"/>
      <c r="BU72" s="145"/>
      <c r="BV72" s="145"/>
      <c r="BW72" s="145"/>
      <c r="BX72" s="145"/>
      <c r="BY72" s="145"/>
      <c r="BZ72" s="145"/>
      <c r="CA72" s="145"/>
      <c r="CB72" s="145"/>
      <c r="CC72" s="145"/>
      <c r="CD72" s="145"/>
      <c r="CE72" s="145"/>
      <c r="CF72" s="145"/>
      <c r="CG72" s="145"/>
      <c r="CH72" s="145"/>
      <c r="CI72" s="145"/>
      <c r="CJ72" s="145"/>
      <c r="CK72" s="145"/>
      <c r="CL72" s="145"/>
      <c r="CM72" s="145"/>
      <c r="CN72" s="145"/>
      <c r="CO72" s="145"/>
      <c r="CP72" s="145"/>
      <c r="CQ72" s="145"/>
      <c r="CR72" s="145"/>
      <c r="CS72" s="145"/>
      <c r="CT72" s="145"/>
      <c r="CU72" s="145"/>
      <c r="CV72" s="145"/>
      <c r="CW72" s="145"/>
      <c r="CX72" s="145"/>
      <c r="CY72" s="145"/>
      <c r="CZ72" s="145"/>
      <c r="DA72" s="145"/>
      <c r="DB72" s="145"/>
      <c r="DC72" s="145"/>
      <c r="DD72" s="145"/>
      <c r="DE72" s="145"/>
      <c r="DF72" s="145"/>
      <c r="DG72" s="145"/>
      <c r="DH72" s="145"/>
      <c r="DI72" s="145"/>
      <c r="DJ72" s="145"/>
      <c r="DK72" s="145"/>
      <c r="DL72" s="145"/>
      <c r="DM72" s="145"/>
      <c r="DN72" s="145"/>
      <c r="DO72" s="145"/>
      <c r="DP72" s="145"/>
      <c r="DQ72" s="145"/>
      <c r="DR72" s="145"/>
      <c r="DS72" s="145"/>
      <c r="DT72" s="145"/>
      <c r="DU72" s="145"/>
      <c r="DV72" s="145"/>
      <c r="DW72" s="145"/>
      <c r="DX72" s="145"/>
      <c r="DY72" s="145"/>
      <c r="DZ72" s="145"/>
      <c r="EA72" s="145"/>
      <c r="EB72" s="145"/>
      <c r="EC72" s="145"/>
      <c r="ED72" s="145"/>
      <c r="EE72" s="145"/>
      <c r="EF72" s="145"/>
      <c r="EG72" s="145"/>
      <c r="EH72" s="145"/>
      <c r="EI72" s="145"/>
      <c r="EJ72" s="145"/>
      <c r="EK72" s="145"/>
      <c r="EL72" s="145"/>
      <c r="EM72" s="145"/>
      <c r="EN72" s="145"/>
      <c r="EO72" s="145"/>
      <c r="EP72" s="145"/>
      <c r="EQ72" s="145"/>
      <c r="ER72" s="145"/>
      <c r="ES72" s="145"/>
      <c r="ET72" s="145"/>
      <c r="EU72" s="145"/>
      <c r="EV72" s="145"/>
      <c r="EW72" s="145"/>
      <c r="EX72" s="145"/>
      <c r="EY72" s="145"/>
      <c r="EZ72" s="145"/>
      <c r="FA72" s="145"/>
      <c r="FB72" s="145"/>
      <c r="FC72" s="145"/>
      <c r="FD72" s="145"/>
      <c r="FE72" s="145"/>
    </row>
  </sheetData>
  <sheetProtection/>
  <mergeCells count="544">
    <mergeCell ref="CU40:DH40"/>
    <mergeCell ref="DI40:DX40"/>
    <mergeCell ref="DY40:EN40"/>
    <mergeCell ref="EO40:FE40"/>
    <mergeCell ref="CG39:CT39"/>
    <mergeCell ref="CU39:DH39"/>
    <mergeCell ref="DI39:DX39"/>
    <mergeCell ref="DY39:EN39"/>
    <mergeCell ref="EO39:FE39"/>
    <mergeCell ref="A40:H40"/>
    <mergeCell ref="J40:AP40"/>
    <mergeCell ref="AQ40:BD40"/>
    <mergeCell ref="BE40:BR40"/>
    <mergeCell ref="BS40:CF40"/>
    <mergeCell ref="CG38:CT38"/>
    <mergeCell ref="CG40:CT40"/>
    <mergeCell ref="CU38:DH38"/>
    <mergeCell ref="DI38:DX38"/>
    <mergeCell ref="DY38:EN38"/>
    <mergeCell ref="EO38:FE38"/>
    <mergeCell ref="A39:H39"/>
    <mergeCell ref="J39:AP39"/>
    <mergeCell ref="AQ39:BD39"/>
    <mergeCell ref="BE39:BR39"/>
    <mergeCell ref="BS39:CF39"/>
    <mergeCell ref="CG37:CT37"/>
    <mergeCell ref="CU37:DH37"/>
    <mergeCell ref="DI37:DX37"/>
    <mergeCell ref="DY37:EN37"/>
    <mergeCell ref="EO37:FE37"/>
    <mergeCell ref="A38:H38"/>
    <mergeCell ref="J38:AP38"/>
    <mergeCell ref="AQ38:BD38"/>
    <mergeCell ref="BE38:BR38"/>
    <mergeCell ref="BS38:CF38"/>
    <mergeCell ref="CG36:CT36"/>
    <mergeCell ref="CU36:DH36"/>
    <mergeCell ref="DI36:DX36"/>
    <mergeCell ref="DY36:EN36"/>
    <mergeCell ref="EO36:FE36"/>
    <mergeCell ref="A37:H37"/>
    <mergeCell ref="J37:AP37"/>
    <mergeCell ref="AQ37:BD37"/>
    <mergeCell ref="BE37:BR37"/>
    <mergeCell ref="BS37:CF37"/>
    <mergeCell ref="CG35:CT35"/>
    <mergeCell ref="CU35:DH35"/>
    <mergeCell ref="DI35:DX35"/>
    <mergeCell ref="DY35:EN35"/>
    <mergeCell ref="EO35:FE35"/>
    <mergeCell ref="A36:H36"/>
    <mergeCell ref="J36:AP36"/>
    <mergeCell ref="AQ36:BD36"/>
    <mergeCell ref="BE36:BR36"/>
    <mergeCell ref="BS36:CF36"/>
    <mergeCell ref="CG34:CT34"/>
    <mergeCell ref="CU34:DH34"/>
    <mergeCell ref="DI34:DX34"/>
    <mergeCell ref="DY34:EN34"/>
    <mergeCell ref="EO34:FE34"/>
    <mergeCell ref="A35:H35"/>
    <mergeCell ref="J35:AP35"/>
    <mergeCell ref="AQ35:BD35"/>
    <mergeCell ref="BE35:BR35"/>
    <mergeCell ref="BS35:CF35"/>
    <mergeCell ref="DI32:DX33"/>
    <mergeCell ref="DY32:EN33"/>
    <mergeCell ref="EO32:FE33"/>
    <mergeCell ref="CG33:CT33"/>
    <mergeCell ref="CU33:DH33"/>
    <mergeCell ref="A34:H34"/>
    <mergeCell ref="J34:AP34"/>
    <mergeCell ref="AQ34:BD34"/>
    <mergeCell ref="BE34:BR34"/>
    <mergeCell ref="BS34:CF34"/>
    <mergeCell ref="DI30:DX31"/>
    <mergeCell ref="DY30:EN31"/>
    <mergeCell ref="EO30:FE31"/>
    <mergeCell ref="CG31:CT31"/>
    <mergeCell ref="CU31:DH31"/>
    <mergeCell ref="A32:H33"/>
    <mergeCell ref="I32:I33"/>
    <mergeCell ref="J32:AP33"/>
    <mergeCell ref="AQ32:BD33"/>
    <mergeCell ref="BE32:BR33"/>
    <mergeCell ref="EO28:FE29"/>
    <mergeCell ref="CG29:CT29"/>
    <mergeCell ref="CU29:DH29"/>
    <mergeCell ref="A30:H31"/>
    <mergeCell ref="I30:I31"/>
    <mergeCell ref="J30:AP31"/>
    <mergeCell ref="AQ30:BD31"/>
    <mergeCell ref="BE30:BR31"/>
    <mergeCell ref="BS30:CF31"/>
    <mergeCell ref="CG30:CT30"/>
    <mergeCell ref="CG18:CT18"/>
    <mergeCell ref="CU18:DH18"/>
    <mergeCell ref="DI18:DX19"/>
    <mergeCell ref="DY18:EN19"/>
    <mergeCell ref="EO18:FE19"/>
    <mergeCell ref="CG19:CT19"/>
    <mergeCell ref="CU19:DH19"/>
    <mergeCell ref="A18:H19"/>
    <mergeCell ref="I18:I19"/>
    <mergeCell ref="J18:AP19"/>
    <mergeCell ref="AQ18:BD19"/>
    <mergeCell ref="BE18:BR19"/>
    <mergeCell ref="BS18:CF19"/>
    <mergeCell ref="BS16:CF17"/>
    <mergeCell ref="CG16:CT16"/>
    <mergeCell ref="CU16:DH16"/>
    <mergeCell ref="DI16:DX17"/>
    <mergeCell ref="DY16:EN17"/>
    <mergeCell ref="EO16:FE17"/>
    <mergeCell ref="CG17:CT17"/>
    <mergeCell ref="CU17:DH17"/>
    <mergeCell ref="CG15:CT15"/>
    <mergeCell ref="CU15:DH15"/>
    <mergeCell ref="DI14:DX15"/>
    <mergeCell ref="DY14:EN15"/>
    <mergeCell ref="EO14:FE15"/>
    <mergeCell ref="A16:H17"/>
    <mergeCell ref="I16:I17"/>
    <mergeCell ref="J16:AP17"/>
    <mergeCell ref="AQ16:BD17"/>
    <mergeCell ref="BE16:BR17"/>
    <mergeCell ref="A14:H15"/>
    <mergeCell ref="J14:AP15"/>
    <mergeCell ref="I14:I15"/>
    <mergeCell ref="AQ14:BD15"/>
    <mergeCell ref="BE14:BR15"/>
    <mergeCell ref="BS14:CF15"/>
    <mergeCell ref="CG50:CT50"/>
    <mergeCell ref="CU50:DH50"/>
    <mergeCell ref="DI49:DX50"/>
    <mergeCell ref="DY49:EN50"/>
    <mergeCell ref="EO49:FE50"/>
    <mergeCell ref="A68:H68"/>
    <mergeCell ref="J68:AP68"/>
    <mergeCell ref="AQ68:BD68"/>
    <mergeCell ref="BE68:BR68"/>
    <mergeCell ref="BS68:CF68"/>
    <mergeCell ref="A49:H50"/>
    <mergeCell ref="J49:AP50"/>
    <mergeCell ref="I49:I50"/>
    <mergeCell ref="AQ49:BD50"/>
    <mergeCell ref="BE49:BR50"/>
    <mergeCell ref="BS49:CF50"/>
    <mergeCell ref="BE47:BR48"/>
    <mergeCell ref="BS47:CF48"/>
    <mergeCell ref="DI47:DX48"/>
    <mergeCell ref="DY47:EN48"/>
    <mergeCell ref="EO47:FE48"/>
    <mergeCell ref="CG68:CT68"/>
    <mergeCell ref="CU68:DH68"/>
    <mergeCell ref="DI68:DX68"/>
    <mergeCell ref="DY68:EN68"/>
    <mergeCell ref="EO68:FE68"/>
    <mergeCell ref="DI42:DX43"/>
    <mergeCell ref="DY42:EN43"/>
    <mergeCell ref="EO42:FE43"/>
    <mergeCell ref="CG43:CT43"/>
    <mergeCell ref="CU43:DH43"/>
    <mergeCell ref="CG48:CT48"/>
    <mergeCell ref="CU48:DH48"/>
    <mergeCell ref="CU44:DH44"/>
    <mergeCell ref="DI44:DX44"/>
    <mergeCell ref="CG47:CT47"/>
    <mergeCell ref="A42:H43"/>
    <mergeCell ref="J42:AP43"/>
    <mergeCell ref="AQ42:BD43"/>
    <mergeCell ref="BE42:BR43"/>
    <mergeCell ref="BS42:CF43"/>
    <mergeCell ref="A24:H24"/>
    <mergeCell ref="J24:AP24"/>
    <mergeCell ref="AQ24:BD24"/>
    <mergeCell ref="BE24:BR24"/>
    <mergeCell ref="BS24:CF24"/>
    <mergeCell ref="DI26:DX26"/>
    <mergeCell ref="DY26:EN26"/>
    <mergeCell ref="EO26:FE26"/>
    <mergeCell ref="A72:FE72"/>
    <mergeCell ref="CU23:DH23"/>
    <mergeCell ref="DI23:DX23"/>
    <mergeCell ref="DY23:EN23"/>
    <mergeCell ref="EO23:FE23"/>
    <mergeCell ref="A26:H26"/>
    <mergeCell ref="AQ26:BD26"/>
    <mergeCell ref="BE26:BR26"/>
    <mergeCell ref="BS26:CF26"/>
    <mergeCell ref="CG26:CT26"/>
    <mergeCell ref="CU26:DH26"/>
    <mergeCell ref="A23:H23"/>
    <mergeCell ref="J23:AP23"/>
    <mergeCell ref="AQ23:BD23"/>
    <mergeCell ref="BE23:BR23"/>
    <mergeCell ref="BS23:CF23"/>
    <mergeCell ref="CG23:CT23"/>
    <mergeCell ref="J26:AP26"/>
    <mergeCell ref="CB6:EG6"/>
    <mergeCell ref="AQ7:AT7"/>
    <mergeCell ref="DY67:EN67"/>
    <mergeCell ref="EO67:FE67"/>
    <mergeCell ref="DI66:DX66"/>
    <mergeCell ref="DY66:EN66"/>
    <mergeCell ref="EO66:FE66"/>
    <mergeCell ref="DY65:EN65"/>
    <mergeCell ref="EO65:FE65"/>
    <mergeCell ref="CB5:EG5"/>
    <mergeCell ref="A67:H67"/>
    <mergeCell ref="J67:AP67"/>
    <mergeCell ref="AQ67:BD67"/>
    <mergeCell ref="BE67:BR67"/>
    <mergeCell ref="BS67:CF67"/>
    <mergeCell ref="CG67:CT67"/>
    <mergeCell ref="CU67:DH67"/>
    <mergeCell ref="DI65:DX65"/>
    <mergeCell ref="BS66:CF66"/>
    <mergeCell ref="CU66:DH66"/>
    <mergeCell ref="DI67:DX67"/>
    <mergeCell ref="A66:H66"/>
    <mergeCell ref="J66:AP66"/>
    <mergeCell ref="AQ66:BD66"/>
    <mergeCell ref="BE66:BR66"/>
    <mergeCell ref="CG66:CT66"/>
    <mergeCell ref="DY64:EN64"/>
    <mergeCell ref="EO64:FE64"/>
    <mergeCell ref="A65:H65"/>
    <mergeCell ref="J65:AP65"/>
    <mergeCell ref="AQ65:BD65"/>
    <mergeCell ref="BE65:BR65"/>
    <mergeCell ref="BS65:CF65"/>
    <mergeCell ref="CG65:CT65"/>
    <mergeCell ref="CU65:DH65"/>
    <mergeCell ref="DY63:EN63"/>
    <mergeCell ref="EO63:FE63"/>
    <mergeCell ref="A64:H64"/>
    <mergeCell ref="J64:AP64"/>
    <mergeCell ref="AQ64:BD64"/>
    <mergeCell ref="BE64:BR64"/>
    <mergeCell ref="BS64:CF64"/>
    <mergeCell ref="CG64:CT64"/>
    <mergeCell ref="CU64:DH64"/>
    <mergeCell ref="DI64:DX64"/>
    <mergeCell ref="DY62:EN62"/>
    <mergeCell ref="EO62:FE62"/>
    <mergeCell ref="A63:H63"/>
    <mergeCell ref="J63:AP63"/>
    <mergeCell ref="AQ63:BD63"/>
    <mergeCell ref="BE63:BR63"/>
    <mergeCell ref="BS63:CF63"/>
    <mergeCell ref="CG63:CT63"/>
    <mergeCell ref="CU63:DH63"/>
    <mergeCell ref="DI63:DX63"/>
    <mergeCell ref="CG56:CT56"/>
    <mergeCell ref="EO56:FE56"/>
    <mergeCell ref="A62:H62"/>
    <mergeCell ref="J62:AP62"/>
    <mergeCell ref="AQ62:BD62"/>
    <mergeCell ref="BE62:BR62"/>
    <mergeCell ref="BS62:CF62"/>
    <mergeCell ref="CG62:CT62"/>
    <mergeCell ref="CU62:DH62"/>
    <mergeCell ref="DI62:DX62"/>
    <mergeCell ref="CU49:DH49"/>
    <mergeCell ref="CU41:DH41"/>
    <mergeCell ref="DI41:DX41"/>
    <mergeCell ref="DY41:EN41"/>
    <mergeCell ref="DY45:EN45"/>
    <mergeCell ref="A56:H56"/>
    <mergeCell ref="J56:AP56"/>
    <mergeCell ref="AQ56:BD56"/>
    <mergeCell ref="BE56:BR56"/>
    <mergeCell ref="BS56:CF56"/>
    <mergeCell ref="DY24:EN24"/>
    <mergeCell ref="EO24:FE24"/>
    <mergeCell ref="CG25:CT25"/>
    <mergeCell ref="CU25:DH25"/>
    <mergeCell ref="EO25:FE25"/>
    <mergeCell ref="CU56:DH56"/>
    <mergeCell ref="DI56:DX56"/>
    <mergeCell ref="DY56:EN56"/>
    <mergeCell ref="EO41:FE41"/>
    <mergeCell ref="CG49:CT49"/>
    <mergeCell ref="A41:H41"/>
    <mergeCell ref="J41:AP41"/>
    <mergeCell ref="AQ41:BD41"/>
    <mergeCell ref="BE41:BR41"/>
    <mergeCell ref="BS41:CF41"/>
    <mergeCell ref="CG41:CT41"/>
    <mergeCell ref="EO27:FE27"/>
    <mergeCell ref="A27:H27"/>
    <mergeCell ref="J27:AP27"/>
    <mergeCell ref="AQ27:BD27"/>
    <mergeCell ref="BE27:BR27"/>
    <mergeCell ref="BS27:CF27"/>
    <mergeCell ref="CG27:CT27"/>
    <mergeCell ref="CU27:DH27"/>
    <mergeCell ref="DI27:DX27"/>
    <mergeCell ref="DY27:EN27"/>
    <mergeCell ref="DI13:DX13"/>
    <mergeCell ref="DY13:EN13"/>
    <mergeCell ref="EO13:FE13"/>
    <mergeCell ref="CG14:CT14"/>
    <mergeCell ref="CU14:DH14"/>
    <mergeCell ref="A28:H29"/>
    <mergeCell ref="I28:I29"/>
    <mergeCell ref="J28:AP29"/>
    <mergeCell ref="AQ28:BD29"/>
    <mergeCell ref="BE28:BR29"/>
    <mergeCell ref="A13:H13"/>
    <mergeCell ref="J13:AP13"/>
    <mergeCell ref="AQ13:BD13"/>
    <mergeCell ref="BE13:BR13"/>
    <mergeCell ref="BS13:CF13"/>
    <mergeCell ref="CG13:CT13"/>
    <mergeCell ref="A69:H69"/>
    <mergeCell ref="J69:AP69"/>
    <mergeCell ref="AQ69:BD69"/>
    <mergeCell ref="BE69:BR69"/>
    <mergeCell ref="BS69:CF69"/>
    <mergeCell ref="CG69:CT69"/>
    <mergeCell ref="DI9:FE9"/>
    <mergeCell ref="DI10:DX10"/>
    <mergeCell ref="DY10:EN10"/>
    <mergeCell ref="EO10:FE10"/>
    <mergeCell ref="BS10:CF10"/>
    <mergeCell ref="BS12:CF12"/>
    <mergeCell ref="DI11:DX11"/>
    <mergeCell ref="DY11:EN11"/>
    <mergeCell ref="EO11:FE11"/>
    <mergeCell ref="DI12:DX12"/>
    <mergeCell ref="A9:H10"/>
    <mergeCell ref="A11:H11"/>
    <mergeCell ref="J12:AP12"/>
    <mergeCell ref="DI69:DX69"/>
    <mergeCell ref="A12:H12"/>
    <mergeCell ref="CG10:CT10"/>
    <mergeCell ref="BS11:CF11"/>
    <mergeCell ref="CG11:CT11"/>
    <mergeCell ref="I11:AP11"/>
    <mergeCell ref="I9:AP10"/>
    <mergeCell ref="BE10:BR10"/>
    <mergeCell ref="BS9:DH9"/>
    <mergeCell ref="AQ11:BD11"/>
    <mergeCell ref="BE11:BR11"/>
    <mergeCell ref="CU10:DH10"/>
    <mergeCell ref="CU11:DH11"/>
    <mergeCell ref="AQ10:BD10"/>
    <mergeCell ref="AQ9:BR9"/>
    <mergeCell ref="EO69:FE69"/>
    <mergeCell ref="AQ12:BD12"/>
    <mergeCell ref="BE12:BR12"/>
    <mergeCell ref="CU12:DH12"/>
    <mergeCell ref="CG12:CT12"/>
    <mergeCell ref="DY69:EN69"/>
    <mergeCell ref="CU69:DH69"/>
    <mergeCell ref="DY12:EN12"/>
    <mergeCell ref="EO12:FE12"/>
    <mergeCell ref="CU13:DH13"/>
    <mergeCell ref="CU20:DH20"/>
    <mergeCell ref="DI20:DX20"/>
    <mergeCell ref="DY20:EN20"/>
    <mergeCell ref="EI2:FE2"/>
    <mergeCell ref="A22:H22"/>
    <mergeCell ref="J22:AP22"/>
    <mergeCell ref="AQ22:BD22"/>
    <mergeCell ref="BE22:BR22"/>
    <mergeCell ref="BS22:CF22"/>
    <mergeCell ref="CG22:CT22"/>
    <mergeCell ref="A20:H20"/>
    <mergeCell ref="J20:AP20"/>
    <mergeCell ref="AQ20:BD20"/>
    <mergeCell ref="BE20:BR20"/>
    <mergeCell ref="BS20:CF20"/>
    <mergeCell ref="CG20:CT20"/>
    <mergeCell ref="EO20:FE20"/>
    <mergeCell ref="DY44:EN44"/>
    <mergeCell ref="CG42:CT42"/>
    <mergeCell ref="CU42:DH42"/>
    <mergeCell ref="A25:H25"/>
    <mergeCell ref="J25:AP25"/>
    <mergeCell ref="AQ25:BD25"/>
    <mergeCell ref="BE25:BR25"/>
    <mergeCell ref="BS25:CF25"/>
    <mergeCell ref="DI25:DX25"/>
    <mergeCell ref="A44:H44"/>
    <mergeCell ref="J44:AP44"/>
    <mergeCell ref="AQ44:BD44"/>
    <mergeCell ref="BE44:BR44"/>
    <mergeCell ref="BS44:CF44"/>
    <mergeCell ref="CG44:CT44"/>
    <mergeCell ref="DY58:EN58"/>
    <mergeCell ref="EO44:FE44"/>
    <mergeCell ref="A45:H45"/>
    <mergeCell ref="J45:AP45"/>
    <mergeCell ref="AQ45:BD45"/>
    <mergeCell ref="BE45:BR45"/>
    <mergeCell ref="BS45:CF45"/>
    <mergeCell ref="CG45:CT45"/>
    <mergeCell ref="CU45:DH45"/>
    <mergeCell ref="DI45:DX45"/>
    <mergeCell ref="DY57:EN57"/>
    <mergeCell ref="EO45:FE45"/>
    <mergeCell ref="A58:H58"/>
    <mergeCell ref="J58:AP58"/>
    <mergeCell ref="AQ58:BD58"/>
    <mergeCell ref="BE58:BR58"/>
    <mergeCell ref="BS58:CF58"/>
    <mergeCell ref="CG58:CT58"/>
    <mergeCell ref="CU58:DH58"/>
    <mergeCell ref="DI58:DX58"/>
    <mergeCell ref="EO57:FE57"/>
    <mergeCell ref="EO58:FE58"/>
    <mergeCell ref="A57:H57"/>
    <mergeCell ref="J57:AP57"/>
    <mergeCell ref="AQ57:BD57"/>
    <mergeCell ref="BE57:BR57"/>
    <mergeCell ref="BS57:CF57"/>
    <mergeCell ref="CG57:CT57"/>
    <mergeCell ref="CU57:DH57"/>
    <mergeCell ref="DI57:DX57"/>
    <mergeCell ref="A47:H48"/>
    <mergeCell ref="J47:AP48"/>
    <mergeCell ref="I47:I48"/>
    <mergeCell ref="AQ47:BD48"/>
    <mergeCell ref="DY25:EN25"/>
    <mergeCell ref="CU28:DH28"/>
    <mergeCell ref="DI28:DX29"/>
    <mergeCell ref="DY28:EN29"/>
    <mergeCell ref="CU30:DH30"/>
    <mergeCell ref="CU47:DH47"/>
    <mergeCell ref="DY21:EN21"/>
    <mergeCell ref="DI22:DX22"/>
    <mergeCell ref="DY22:EN22"/>
    <mergeCell ref="BS28:CF29"/>
    <mergeCell ref="CG28:CT28"/>
    <mergeCell ref="A21:H21"/>
    <mergeCell ref="J21:AP21"/>
    <mergeCell ref="AQ21:BD21"/>
    <mergeCell ref="BE21:BR21"/>
    <mergeCell ref="BS21:CF21"/>
    <mergeCell ref="CU59:DH59"/>
    <mergeCell ref="BS32:CF33"/>
    <mergeCell ref="CG32:CT32"/>
    <mergeCell ref="CU32:DH32"/>
    <mergeCell ref="CU21:DH21"/>
    <mergeCell ref="DI21:DX21"/>
    <mergeCell ref="CG21:CT21"/>
    <mergeCell ref="CG24:CT24"/>
    <mergeCell ref="CU24:DH24"/>
    <mergeCell ref="DI24:DX24"/>
    <mergeCell ref="CU60:DH60"/>
    <mergeCell ref="EO21:FE21"/>
    <mergeCell ref="EO22:FE22"/>
    <mergeCell ref="CU22:DH22"/>
    <mergeCell ref="A59:H59"/>
    <mergeCell ref="J59:AP59"/>
    <mergeCell ref="AQ59:BD59"/>
    <mergeCell ref="BE59:BR59"/>
    <mergeCell ref="BS59:CF59"/>
    <mergeCell ref="CG59:CT59"/>
    <mergeCell ref="CU61:DH61"/>
    <mergeCell ref="DI59:DX59"/>
    <mergeCell ref="DY59:EN59"/>
    <mergeCell ref="EO59:FE59"/>
    <mergeCell ref="A60:H60"/>
    <mergeCell ref="J60:AP60"/>
    <mergeCell ref="AQ60:BD60"/>
    <mergeCell ref="BE60:BR60"/>
    <mergeCell ref="BS60:CF60"/>
    <mergeCell ref="CG60:CT60"/>
    <mergeCell ref="CU46:DH46"/>
    <mergeCell ref="DI60:DX60"/>
    <mergeCell ref="DY60:EN60"/>
    <mergeCell ref="EO60:FE60"/>
    <mergeCell ref="A61:H61"/>
    <mergeCell ref="J61:AP61"/>
    <mergeCell ref="AQ61:BD61"/>
    <mergeCell ref="BE61:BR61"/>
    <mergeCell ref="BS61:CF61"/>
    <mergeCell ref="CG61:CT61"/>
    <mergeCell ref="CU51:DH51"/>
    <mergeCell ref="DI61:DX61"/>
    <mergeCell ref="DY61:EN61"/>
    <mergeCell ref="EO61:FE61"/>
    <mergeCell ref="A46:H46"/>
    <mergeCell ref="J46:AP46"/>
    <mergeCell ref="AQ46:BD46"/>
    <mergeCell ref="BE46:BR46"/>
    <mergeCell ref="BS46:CF46"/>
    <mergeCell ref="CG46:CT46"/>
    <mergeCell ref="CU52:DH52"/>
    <mergeCell ref="DI46:DX46"/>
    <mergeCell ref="DY46:EN46"/>
    <mergeCell ref="EO46:FE46"/>
    <mergeCell ref="A51:H51"/>
    <mergeCell ref="J51:AP51"/>
    <mergeCell ref="AQ51:BD51"/>
    <mergeCell ref="BE51:BR51"/>
    <mergeCell ref="BS51:CF51"/>
    <mergeCell ref="CG51:CT51"/>
    <mergeCell ref="CU53:DH53"/>
    <mergeCell ref="DI51:DX51"/>
    <mergeCell ref="DY51:EN51"/>
    <mergeCell ref="EO51:FE51"/>
    <mergeCell ref="A52:H52"/>
    <mergeCell ref="J52:AP52"/>
    <mergeCell ref="AQ52:BD52"/>
    <mergeCell ref="BE52:BR52"/>
    <mergeCell ref="BS52:CF52"/>
    <mergeCell ref="CG52:CT52"/>
    <mergeCell ref="CU54:DH54"/>
    <mergeCell ref="DI52:DX52"/>
    <mergeCell ref="DY52:EN52"/>
    <mergeCell ref="EO52:FE52"/>
    <mergeCell ref="A53:H53"/>
    <mergeCell ref="J53:AP53"/>
    <mergeCell ref="AQ53:BD53"/>
    <mergeCell ref="BE53:BR53"/>
    <mergeCell ref="BS53:CF53"/>
    <mergeCell ref="CG53:CT53"/>
    <mergeCell ref="CU55:DH55"/>
    <mergeCell ref="DI53:DX53"/>
    <mergeCell ref="DY53:EN53"/>
    <mergeCell ref="EO53:FE53"/>
    <mergeCell ref="A54:H54"/>
    <mergeCell ref="J54:AP54"/>
    <mergeCell ref="AQ54:BD54"/>
    <mergeCell ref="BE54:BR54"/>
    <mergeCell ref="BS54:CF54"/>
    <mergeCell ref="CG54:CT54"/>
    <mergeCell ref="A55:H55"/>
    <mergeCell ref="J55:AP55"/>
    <mergeCell ref="AQ55:BD55"/>
    <mergeCell ref="BE55:BR55"/>
    <mergeCell ref="BS55:CF55"/>
    <mergeCell ref="CG55:CT55"/>
    <mergeCell ref="DI55:DX55"/>
    <mergeCell ref="DY55:EN55"/>
    <mergeCell ref="EO55:FE55"/>
    <mergeCell ref="DI54:DX54"/>
    <mergeCell ref="DY54:EN54"/>
    <mergeCell ref="EO54:FE54"/>
  </mergeCells>
  <printOptions horizontalCentered="1"/>
  <pageMargins left="0.3937007874015748" right="0.3937007874015748" top="0.7874015748031497" bottom="0.3937007874015748" header="0.1968503937007874" footer="0.1968503937007874"/>
  <pageSetup fitToHeight="5" fitToWidth="1" horizontalDpi="600" verticalDpi="600" orientation="landscape" paperSize="9" scale="96" r:id="rId1"/>
  <rowBreaks count="2" manualBreakCount="2">
    <brk id="26" max="160" man="1"/>
    <brk id="55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ТИМАКОВА СВЕТЛАНА АНАТОЛЬЕВНА</cp:lastModifiedBy>
  <cp:lastPrinted>2019-05-16T04:31:55Z</cp:lastPrinted>
  <dcterms:created xsi:type="dcterms:W3CDTF">2011-01-11T10:25:48Z</dcterms:created>
  <dcterms:modified xsi:type="dcterms:W3CDTF">2019-06-05T10:33:30Z</dcterms:modified>
  <cp:category/>
  <cp:version/>
  <cp:contentType/>
  <cp:contentStatus/>
</cp:coreProperties>
</file>